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66" i="11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<sst xmlns="http://schemas.openxmlformats.org/spreadsheetml/2006/main" count="2672" uniqueCount="150">
  <si>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</si>
  <si>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</si>
  <si>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</si>
  <si>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</si>
  <si>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</si>
  <si>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</si>
  <si>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</si>
  <si>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</si>
  <si>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</si>
  <si>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</si>
  <si>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</si>
  <si>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</si>
  <si>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</si>
  <si>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</si>
  <si>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</si>
  <si>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</si>
  <si>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</si>
  <si>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</si>
  <si>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</si>
  <si>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</si>
  <si>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</si>
  <si>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</si>
  <si>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</si>
  <si>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</si>
  <si>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</si>
  <si>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</si>
  <si>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</si>
  <si>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</si>
  <si>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</si>
  <si>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</si>
  <si>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</si>
  <si>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</si>
  <si>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</si>
  <si>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</si>
  <si>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</si>
  <si>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</si>
  <si>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</si>
  <si>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</si>
  <si>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</si>
  <si>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</si>
  <si>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</si>
  <si>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</si>
  <si>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</si>
  <si>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</si>
  <si>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</si>
  <si>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</si>
  <si>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</si>
  <si>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</si>
  <si>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</si>
  <si>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</si>
  <si>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</si>
  <si>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</si>
  <si>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Αίτια ανδρικής υπογονιμότητας (Μέρος ΙΙ)</t>
  </si>
  <si>
    <t>27 Oct 2017</t>
  </si>
  <si>
    <t>karkalousos</t>
  </si>
  <si>
    <t>33 players</t>
  </si>
  <si>
    <t>5 of 5 questions</t>
  </si>
  <si>
    <t>ΜΠΑΚΑΛΗΣ</t>
  </si>
  <si>
    <t>ΜΑΛΑΚΑΣΗ</t>
  </si>
  <si>
    <t>ΖΑΛΕΦΣΚΑ</t>
  </si>
  <si>
    <t>ΠΑΝΕΡΗ</t>
  </si>
  <si>
    <t>ΓΡΗΓΟΡΗ</t>
  </si>
  <si>
    <t>ΠΕΤΡΟΥ</t>
  </si>
  <si>
    <t>ΑΛΕΞΟΠΟΥΛΟΥ</t>
  </si>
  <si>
    <t>ΚΟΝΤΡΑ Α.</t>
  </si>
  <si>
    <t>ΤΣΟΥΤΣΟΥΔΑΚΗ</t>
  </si>
  <si>
    <t>ΚΟΡΕΛΗ</t>
  </si>
  <si>
    <t>ΔΟΥΛΦΗ</t>
  </si>
  <si>
    <t>ΚΟΎΣΚΟΥΛΑΣ</t>
  </si>
  <si>
    <t>ΜΟΥΜΙΝ</t>
  </si>
  <si>
    <t>ΑΓΑΘΟΚΛΕΟΥΣ</t>
  </si>
  <si>
    <t>ΧΡΙΣΤΟΔΟΥΛΟΥ</t>
  </si>
  <si>
    <t>ΤΑΓΑΡΗ</t>
  </si>
  <si>
    <t>ΣΥΓΓΡΟΥ</t>
  </si>
  <si>
    <t>ΚΑΠΟΥΣΙΔΟΥ</t>
  </si>
  <si>
    <t>ΜΑΤΣΟΥΚΑΣ</t>
  </si>
  <si>
    <t>ΜΕΧΤΕΡΙΔΟΥ</t>
  </si>
  <si>
    <t>ΜΠΕΡΣΗ</t>
  </si>
  <si>
    <t>ΜΟΥΚΑ</t>
  </si>
  <si>
    <t>ΦΡΑΓΚΙΑ</t>
  </si>
  <si>
    <t>ΧΑΡΙΤΟΥΔΗ</t>
  </si>
  <si>
    <t>ΓΕΩΡΓΑΚΗΣ</t>
  </si>
  <si>
    <t>ΑΓΙΑΣΣΩΤΗ</t>
  </si>
  <si>
    <t>ΠΑΠΑΝΔΡΕΟΥ</t>
  </si>
  <si>
    <t>ΒΑΖΑΙΟΥ</t>
  </si>
  <si>
    <t>ΡΟΠΟΚΗ</t>
  </si>
  <si>
    <t>ΘΕΟΔΩΡΟΠΟΥΛΟΣ</t>
  </si>
  <si>
    <t>ΧΑΡΗ</t>
  </si>
  <si>
    <t>ΧΥΣΑ</t>
  </si>
  <si>
    <t>ΜΟΥΣΚΑΙ ΝΤ</t>
  </si>
  <si>
    <t/>
  </si>
  <si>
    <t>Q1</t>
  </si>
  <si>
    <t>Ποιο από τα παρακάτω δεν σχετίζεται με τις λοιμώξεις στο γεννητικό σύστημα του άνδρα;</t>
  </si>
  <si>
    <t>Q2</t>
  </si>
  <si>
    <t>Ποιο ή ποιά από τα παρακάτω μικρόβια είναι τα πιο κοινά στις ουρηθρίτιδες;</t>
  </si>
  <si>
    <t>Q3</t>
  </si>
  <si>
    <t>Ποιο από τα παρακάτω μικρόβια προκαλεί συχνά στην εποχή μας προστατίτιδα;</t>
  </si>
  <si>
    <t>Q4</t>
  </si>
  <si>
    <t>Τα αντισπερματικά αντισώματα προκαλούν;</t>
  </si>
  <si>
    <t>Q5</t>
  </si>
  <si>
    <t>Ποιο από τα παρακάτω που αφορά την σχέση παθήσεων θυρεοειδή και υπογονιμότητα είναι σωστό;</t>
  </si>
  <si>
    <t>Μείωση του αριθμού των σπερματοζωαρίων</t>
  </si>
  <si>
    <t xml:space="preserve">Mycoplasma spp   </t>
  </si>
  <si>
    <t xml:space="preserve">Neisseria gonorrhoeae </t>
  </si>
  <si>
    <t>Συγκολλήσεις</t>
  </si>
  <si>
    <t>Στον υπερθυρεοειδισμό αυξάνεται η τεστοστερόνη</t>
  </si>
  <si>
    <t>Απόφραξη των γεννητικών οδών</t>
  </si>
  <si>
    <t>Στον υποθυρεοειδισμό αυξάνονται οι LH. FSH</t>
  </si>
  <si>
    <t>Mycobacterium tuberculosis</t>
  </si>
  <si>
    <t xml:space="preserve">Chlamydia trachomatis </t>
  </si>
  <si>
    <t>Mείωση της ζωτικότητας</t>
  </si>
  <si>
    <t>Treponema pallidium</t>
  </si>
  <si>
    <t>Στον υποθυρεοειδισμό αυξάνεται η SHBG, Free-Testo</t>
  </si>
  <si>
    <t>Μείωση της κινητικότητας</t>
  </si>
  <si>
    <t>Στον υπερθυρεοειδισμό μειώνονται οι LH. FSH</t>
  </si>
  <si>
    <t xml:space="preserve">Treponema palladium </t>
  </si>
  <si>
    <t>Συσσωρεύσεις</t>
  </si>
  <si>
    <t>20 seconds</t>
  </si>
  <si>
    <t>"Απόφραξη των γεννητικών οδών"</t>
  </si>
  <si>
    <t>"Μείωση της κινητικότητας"</t>
  </si>
  <si>
    <t>"Mείωση της ζωτικότητας"</t>
  </si>
  <si>
    <t>"Μείωση του αριθμού των σπερματοζωαρίων"</t>
  </si>
  <si>
    <t>✘</t>
  </si>
  <si>
    <t>✔︎</t>
  </si>
  <si>
    <t xml:space="preserve">Mycoplasma spp   , Chlamydia trachomatis </t>
  </si>
  <si>
    <t>"Mycoplasma spp   "</t>
  </si>
  <si>
    <t>"Chlamydia trachomatis "</t>
  </si>
  <si>
    <t>"Neisseria gonorrhoeae "</t>
  </si>
  <si>
    <t>"Treponema pallidium"</t>
  </si>
  <si>
    <t>"Treponema palladium "</t>
  </si>
  <si>
    <t>"Mycobacterium tuberculosis"</t>
  </si>
  <si>
    <t>"Συγκολλήσεις"</t>
  </si>
  <si>
    <t>"Συσσωρεύσεις"</t>
  </si>
  <si>
    <t>"Διαταραχές μορφολογίας"</t>
  </si>
  <si>
    <t>"Αύξηση όγκου σπέρματος"</t>
  </si>
  <si>
    <t>"Στον υπερθυρεοειδισμό αυξάνεται η τεστοστερόνη"</t>
  </si>
  <si>
    <t>"Στον υποθυρεοειδισμό αυξάνεται η SHBG, Free-Testo"</t>
  </si>
  <si>
    <t>"Στον υπερθυρεοειδισμό μειώνονται οι LH. FSH"</t>
  </si>
  <si>
    <t>"Στον υποθυρεοειδισμό αυξάνονται οι LH. FSH"</t>
  </si>
  <si>
    <t>Correct</t>
  </si>
  <si>
    <t>Incorrect</t>
  </si>
  <si>
    <t>0,5</t>
  </si>
  <si>
    <t>0,4</t>
  </si>
  <si>
    <t>0,35</t>
  </si>
  <si>
    <t>0,34</t>
  </si>
  <si>
    <t>0,2</t>
  </si>
  <si>
    <t>0,25</t>
  </si>
  <si>
    <t>0,3</t>
  </si>
  <si>
    <t>0,05</t>
  </si>
  <si>
    <t>0,1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</si>
</sst>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4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49" t="s">
        <v>52</v>
      </c>
      <c r="B1" s="49"/>
      <c r="C1" s="49"/>
      <c r="D1" s="49"/>
      <c r="E1" s="49"/>
      <c r="F1" s="49"/>
      <c r="G1" s="49"/>
      <c r="H1" s="49"/>
    </row>
    <row r="2" spans="1:8" ht="26.1" customHeight="1">
      <c r="A2" s="2" t="s">
        <v>0</v>
      </c>
      <c r="B2" s="50" t="s">
        <v>53</v>
      </c>
      <c r="C2" s="50"/>
      <c r="D2" s="50"/>
      <c r="E2" s="50"/>
      <c r="F2" s="50"/>
      <c r="G2" s="50"/>
      <c r="H2" s="50"/>
    </row>
    <row r="3" spans="1:8" ht="20.45" customHeight="1">
      <c r="A3" s="2" t="s">
        <v>1</v>
      </c>
      <c r="B3" s="50" t="s">
        <v>54</v>
      </c>
      <c r="C3" s="50"/>
      <c r="D3" s="50"/>
      <c r="E3" s="50"/>
      <c r="F3" s="50"/>
      <c r="G3" s="50"/>
      <c r="H3" s="50"/>
    </row>
    <row r="4" spans="1:8" ht="26.1" customHeight="1">
      <c r="A4" s="2" t="s">
        <v>2</v>
      </c>
      <c r="B4" s="50" t="s">
        <v>55</v>
      </c>
      <c r="C4" s="50"/>
      <c r="D4" s="50"/>
      <c r="E4" s="50"/>
      <c r="F4" s="50"/>
      <c r="G4" s="50"/>
      <c r="H4" s="50"/>
    </row>
    <row r="5" spans="1:8" ht="26.1" customHeight="1">
      <c r="A5" s="2" t="s">
        <v>3</v>
      </c>
      <c r="B5" s="50" t="s">
        <v>56</v>
      </c>
      <c r="C5" s="50"/>
      <c r="D5" s="50"/>
      <c r="E5" s="50"/>
      <c r="F5" s="50"/>
      <c r="G5" s="50"/>
      <c r="H5" s="50"/>
    </row>
    <row r="6" spans="1:8">
      <c r="A6" s="41"/>
      <c r="B6" s="41"/>
      <c r="C6" s="41"/>
      <c r="D6" s="41"/>
      <c r="E6" s="41"/>
      <c r="F6" s="41"/>
      <c r="G6" s="41"/>
      <c r="H6" s="41"/>
    </row>
    <row r="7" spans="1:8" ht="26.1" customHeight="1">
      <c r="A7" s="47" t="s">
        <v>4</v>
      </c>
      <c r="B7" s="47"/>
      <c r="C7" s="47"/>
      <c r="D7" s="47"/>
      <c r="E7" s="47"/>
      <c r="F7" s="47"/>
      <c r="G7" s="47"/>
      <c r="H7" s="47"/>
    </row>
    <row r="8" spans="1:8" ht="26.1" customHeight="1">
      <c r="A8" s="40" t="s">
        <v>5</v>
      </c>
      <c r="B8" s="40"/>
      <c r="C8" s="48">
        <v>0.72435897588729858</v>
      </c>
      <c r="D8" s="48"/>
      <c r="E8" s="48"/>
      <c r="F8" s="48"/>
      <c r="G8" s="48"/>
      <c r="H8" s="48"/>
    </row>
    <row r="9" spans="1:8" ht="26.1" customHeight="1">
      <c r="A9" s="40" t="s">
        <v>6</v>
      </c>
      <c r="B9" s="40"/>
      <c r="C9" s="48">
        <v>0.27564102411270142</v>
      </c>
      <c r="D9" s="48"/>
      <c r="E9" s="48"/>
      <c r="F9" s="48"/>
      <c r="G9" s="48"/>
      <c r="H9" s="48"/>
    </row>
    <row r="10" spans="1:8" ht="26.1" customHeight="1">
      <c r="A10" s="40" t="s">
        <v>7</v>
      </c>
      <c r="B10" s="40"/>
      <c r="C10" s="46">
        <v>2838.151611328125</v>
      </c>
      <c r="D10" s="46"/>
      <c r="E10" s="46"/>
      <c r="F10" s="46"/>
      <c r="G10" s="46"/>
      <c r="H10" s="46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8" ht="24.75" customHeight="1">
      <c r="A12" s="47" t="s">
        <v>8</v>
      </c>
      <c r="B12" s="47"/>
      <c r="C12" s="47"/>
      <c r="D12" s="47"/>
      <c r="E12" s="47"/>
      <c r="F12" s="47"/>
      <c r="G12" s="47"/>
      <c r="H12" s="47"/>
    </row>
    <row r="13" spans="1:8" ht="25.35" customHeight="1">
      <c r="A13" s="40" t="s">
        <v>9</v>
      </c>
      <c r="B13" s="40"/>
      <c r="C13" s="45">
        <v>0</v>
      </c>
      <c r="D13" s="45"/>
      <c r="E13" s="45"/>
      <c r="F13" s="45"/>
      <c r="G13" s="45"/>
      <c r="H13" s="45"/>
    </row>
    <row r="14" spans="1:8" ht="26.1" customHeight="1">
      <c r="A14" s="40" t="s">
        <v>10</v>
      </c>
      <c r="B14" s="40"/>
      <c r="C14" s="43">
        <v>0</v>
      </c>
      <c r="D14" s="43"/>
      <c r="E14" s="44">
        <v>0</v>
      </c>
      <c r="F14" s="44"/>
      <c r="G14" s="45"/>
      <c r="H14" s="45"/>
    </row>
    <row r="15" spans="1:8" ht="25.35" customHeight="1">
      <c r="A15" s="40" t="s">
        <v>11</v>
      </c>
      <c r="B15" s="40"/>
      <c r="C15" s="43">
        <v>0</v>
      </c>
      <c r="D15" s="43"/>
      <c r="E15" s="44">
        <v>0</v>
      </c>
      <c r="F15" s="44"/>
      <c r="G15" s="45"/>
      <c r="H15" s="45"/>
    </row>
    <row r="16" spans="1:8" ht="25.35" customHeight="1">
      <c r="A16" s="40" t="s">
        <v>12</v>
      </c>
      <c r="B16" s="40"/>
      <c r="C16" s="5" t="s">
        <v>13</v>
      </c>
      <c r="D16" s="6">
        <v>0</v>
      </c>
      <c r="E16" s="7" t="s">
        <v>13</v>
      </c>
      <c r="F16" s="8">
        <v>0</v>
      </c>
      <c r="G16" s="9" t="s">
        <v>13</v>
      </c>
      <c r="H16" s="10">
        <v>0</v>
      </c>
    </row>
    <row r="17" spans="1:8">
      <c r="A17" s="41"/>
      <c r="B17" s="41"/>
      <c r="C17" s="41"/>
      <c r="D17" s="41"/>
      <c r="E17" s="41"/>
      <c r="F17" s="41"/>
      <c r="G17" s="41"/>
      <c r="H17" s="41"/>
    </row>
    <row r="18" spans="1:8" ht="29.65" customHeight="1">
      <c r="A18" s="42" t="s">
        <v>14</v>
      </c>
      <c r="B18" s="42"/>
      <c r="C18" s="42"/>
      <c r="D18" s="42"/>
      <c r="E18" s="42"/>
      <c r="F18" s="42"/>
      <c r="G18" s="42"/>
      <c r="H18" s="42"/>
    </row>
  </sheetData>
  <mergeCells count="28"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38"/>
  <sheetViews>
    <sheetView showGridLines="0" tabSelected="1" zoomScaleNormal="100" workbookViewId="0">
      <selection sqref="A1:E1"/>
    </sheetView>
  </sheetViews>
  <sheetFormatPr defaultRowHeight="18"/>
  <cols>
    <col min="1" max="1" width="4.54296875" customWidth="1" collapsed="1"/>
    <col min="2" max="2" width="17" customWidth="1" collapsed="1"/>
    <col min="3" max="3" width="5.54296875" customWidth="1"/>
    <col min="4" max="4" width="7.26953125" customWidth="1" collapsed="1"/>
    <col min="5" max="5" width="8.453125" customWidth="1" collapsed="1"/>
    <col min="6" max="1025" width="11.08984375" collapsed="1"/>
  </cols>
  <sheetData>
    <row r="1" spans="1:5" ht="31.7" customHeight="1">
      <c r="A1" s="49" t="s">
        <v>52</v>
      </c>
      <c r="B1" s="49"/>
      <c r="C1" s="49"/>
      <c r="D1" s="49"/>
      <c r="E1" s="49"/>
    </row>
    <row r="2" spans="1:5" ht="25.35" customHeight="1">
      <c r="A2" s="47" t="s">
        <v>15</v>
      </c>
      <c r="B2" s="47"/>
      <c r="C2" s="47"/>
      <c r="D2" s="47"/>
      <c r="E2" s="47"/>
    </row>
    <row r="3" spans="1:5">
      <c r="A3" s="4" t="s">
        <v>16</v>
      </c>
      <c r="B3" s="4" t="s">
        <v>17</v>
      </c>
      <c r="C3" s="61"/>
      <c r="D3" s="4" t="s">
        <v>19</v>
      </c>
      <c r="E3" s="4" t="s">
        <v>20</v>
      </c>
    </row>
    <row r="4" spans="1:5" ht="30.4" customHeight="1">
      <c r="A4" s="12">
        <v>1</v>
      </c>
      <c r="B4" s="13" t="s">
        <v>57</v>
      </c>
      <c r="C4" s="62" t="s">
        <v>141</v>
      </c>
      <c r="D4" s="12">
        <v>5</v>
      </c>
      <c r="E4" s="12">
        <v>0</v>
      </c>
    </row>
    <row r="5" spans="1:5" ht="30.4" customHeight="1">
      <c r="A5" s="12">
        <v>2</v>
      </c>
      <c r="B5" s="13" t="s">
        <v>58</v>
      </c>
      <c r="C5" s="62" t="s">
        <v>141</v>
      </c>
      <c r="D5" s="12">
        <v>5</v>
      </c>
      <c r="E5" s="12">
        <v>0</v>
      </c>
    </row>
    <row r="6" spans="1:5" ht="30.4" customHeight="1">
      <c r="A6" s="12">
        <v>3</v>
      </c>
      <c r="B6" s="13" t="s">
        <v>59</v>
      </c>
      <c r="C6" s="62" t="s">
        <v>142</v>
      </c>
      <c r="D6" s="12">
        <v>4</v>
      </c>
      <c r="E6" s="12">
        <v>1</v>
      </c>
    </row>
    <row r="7" spans="1:5" ht="30.4" customHeight="1">
      <c r="A7" s="12">
        <v>4</v>
      </c>
      <c r="B7" s="13" t="s">
        <v>60</v>
      </c>
      <c r="C7" s="62" t="s">
        <v>142</v>
      </c>
      <c r="D7" s="12">
        <v>4</v>
      </c>
      <c r="E7" s="12">
        <v>1</v>
      </c>
    </row>
    <row r="8" spans="1:5" ht="30.4" customHeight="1">
      <c r="A8" s="12">
        <v>5</v>
      </c>
      <c r="B8" s="13" t="s">
        <v>61</v>
      </c>
      <c r="C8" s="62" t="s">
        <v>142</v>
      </c>
      <c r="D8" s="12">
        <v>4</v>
      </c>
      <c r="E8" s="12">
        <v>1</v>
      </c>
    </row>
    <row r="9" spans="1:5" ht="30.4" customHeight="1">
      <c r="A9" s="12">
        <v>6</v>
      </c>
      <c r="B9" s="13" t="s">
        <v>62</v>
      </c>
      <c r="C9" s="62" t="s">
        <v>143</v>
      </c>
      <c r="D9" s="12">
        <v>4</v>
      </c>
      <c r="E9" s="12">
        <v>1</v>
      </c>
    </row>
    <row r="10" spans="1:5" ht="30.4" customHeight="1">
      <c r="A10" s="12">
        <v>7</v>
      </c>
      <c r="B10" s="13" t="s">
        <v>63</v>
      </c>
      <c r="C10" s="62" t="s">
        <v>143</v>
      </c>
      <c r="D10" s="12">
        <v>4</v>
      </c>
      <c r="E10" s="12">
        <v>1</v>
      </c>
    </row>
    <row r="11" spans="1:5" ht="30.4" customHeight="1">
      <c r="A11" s="12">
        <v>8</v>
      </c>
      <c r="B11" s="13" t="s">
        <v>64</v>
      </c>
      <c r="C11" s="62" t="s">
        <v>143</v>
      </c>
      <c r="D11" s="12">
        <v>4</v>
      </c>
      <c r="E11" s="12">
        <v>1</v>
      </c>
    </row>
    <row r="12" spans="1:5" ht="30.4" customHeight="1">
      <c r="A12" s="12">
        <v>9</v>
      </c>
      <c r="B12" s="13" t="s">
        <v>65</v>
      </c>
      <c r="C12" s="62" t="s">
        <v>143</v>
      </c>
      <c r="D12" s="12">
        <v>4</v>
      </c>
      <c r="E12" s="12">
        <v>1</v>
      </c>
    </row>
    <row r="13" spans="1:5" ht="30.4" customHeight="1">
      <c r="A13" s="12">
        <v>10</v>
      </c>
      <c r="B13" s="13" t="s">
        <v>66</v>
      </c>
      <c r="C13" s="62" t="s">
        <v>143</v>
      </c>
      <c r="D13" s="12">
        <v>4</v>
      </c>
      <c r="E13" s="12">
        <v>1</v>
      </c>
    </row>
    <row r="14" spans="1:5" ht="30.4" customHeight="1">
      <c r="A14" s="12">
        <v>11</v>
      </c>
      <c r="B14" s="13" t="s">
        <v>67</v>
      </c>
      <c r="C14" s="62" t="s">
        <v>144</v>
      </c>
      <c r="D14" s="12">
        <v>4</v>
      </c>
      <c r="E14" s="12">
        <v>1</v>
      </c>
    </row>
    <row r="15" spans="1:5" ht="30.4" customHeight="1">
      <c r="A15" s="12">
        <v>12</v>
      </c>
      <c r="B15" s="13" t="s">
        <v>68</v>
      </c>
      <c r="C15" s="62" t="s">
        <v>142</v>
      </c>
      <c r="D15" s="12">
        <v>4</v>
      </c>
      <c r="E15" s="12">
        <v>0</v>
      </c>
    </row>
    <row r="16" spans="1:5" ht="30.4" customHeight="1">
      <c r="A16" s="12">
        <v>13</v>
      </c>
      <c r="B16" s="13" t="s">
        <v>69</v>
      </c>
      <c r="C16" s="62" t="s">
        <v>143</v>
      </c>
      <c r="D16" s="12">
        <v>4</v>
      </c>
      <c r="E16" s="12">
        <v>1</v>
      </c>
    </row>
    <row r="17" spans="1:5" ht="30.4" customHeight="1">
      <c r="A17" s="12">
        <v>14</v>
      </c>
      <c r="B17" s="13" t="s">
        <v>70</v>
      </c>
      <c r="C17" s="62" t="s">
        <v>143</v>
      </c>
      <c r="D17" s="12">
        <v>4</v>
      </c>
      <c r="E17" s="12">
        <v>1</v>
      </c>
    </row>
    <row r="18" spans="1:5" ht="30.4" customHeight="1">
      <c r="A18" s="12">
        <v>15</v>
      </c>
      <c r="B18" s="13" t="s">
        <v>71</v>
      </c>
      <c r="C18" s="62" t="s">
        <v>143</v>
      </c>
      <c r="D18" s="12">
        <v>4</v>
      </c>
      <c r="E18" s="12">
        <v>1</v>
      </c>
    </row>
    <row r="19" spans="1:5" ht="30.4" customHeight="1">
      <c r="A19" s="12">
        <v>16</v>
      </c>
      <c r="B19" s="13" t="s">
        <v>72</v>
      </c>
      <c r="C19" s="62" t="s">
        <v>143</v>
      </c>
      <c r="D19" s="12">
        <v>4</v>
      </c>
      <c r="E19" s="12">
        <v>1</v>
      </c>
    </row>
    <row r="20" spans="1:5" ht="30.4" customHeight="1">
      <c r="A20" s="12">
        <v>17</v>
      </c>
      <c r="B20" s="13" t="s">
        <v>73</v>
      </c>
      <c r="C20" s="62" t="s">
        <v>145</v>
      </c>
      <c r="D20" s="12">
        <v>3</v>
      </c>
      <c r="E20" s="12">
        <v>2</v>
      </c>
    </row>
    <row r="21" spans="1:5" ht="30.4" customHeight="1">
      <c r="A21" s="12">
        <v>18</v>
      </c>
      <c r="B21" s="13" t="s">
        <v>74</v>
      </c>
      <c r="C21" s="62" t="s">
        <v>146</v>
      </c>
      <c r="D21" s="12">
        <v>3</v>
      </c>
      <c r="E21" s="12">
        <v>1</v>
      </c>
    </row>
    <row r="22" spans="1:5" ht="30.4" customHeight="1">
      <c r="A22" s="12">
        <v>19</v>
      </c>
      <c r="B22" s="13" t="s">
        <v>75</v>
      </c>
      <c r="C22" s="62" t="s">
        <v>145</v>
      </c>
      <c r="D22" s="12">
        <v>3</v>
      </c>
      <c r="E22" s="12">
        <v>2</v>
      </c>
    </row>
    <row r="23" spans="1:5" ht="30.4" customHeight="1">
      <c r="A23" s="12">
        <v>20</v>
      </c>
      <c r="B23" s="13" t="s">
        <v>76</v>
      </c>
      <c r="C23" s="62" t="s">
        <v>145</v>
      </c>
      <c r="D23" s="12">
        <v>3</v>
      </c>
      <c r="E23" s="12">
        <v>2</v>
      </c>
    </row>
    <row r="24" spans="1:5" ht="30.4" customHeight="1">
      <c r="A24" s="12">
        <v>21</v>
      </c>
      <c r="B24" s="13" t="s">
        <v>77</v>
      </c>
      <c r="C24" s="62" t="s">
        <v>145</v>
      </c>
      <c r="D24" s="12">
        <v>3</v>
      </c>
      <c r="E24" s="12">
        <v>2</v>
      </c>
    </row>
    <row r="25" spans="1:5" ht="30.4" customHeight="1">
      <c r="A25" s="12">
        <v>22</v>
      </c>
      <c r="B25" s="13" t="s">
        <v>78</v>
      </c>
      <c r="C25" s="62" t="s">
        <v>145</v>
      </c>
      <c r="D25" s="12">
        <v>3</v>
      </c>
      <c r="E25" s="12">
        <v>2</v>
      </c>
    </row>
    <row r="26" spans="1:5" ht="30.4" customHeight="1">
      <c r="A26" s="12">
        <v>23</v>
      </c>
      <c r="B26" s="13" t="s">
        <v>79</v>
      </c>
      <c r="C26" s="62" t="s">
        <v>145</v>
      </c>
      <c r="D26" s="12">
        <v>3</v>
      </c>
      <c r="E26" s="12">
        <v>2</v>
      </c>
    </row>
    <row r="27" spans="1:5" ht="30.4" customHeight="1">
      <c r="A27" s="12">
        <v>24</v>
      </c>
      <c r="B27" s="13" t="s">
        <v>80</v>
      </c>
      <c r="C27" s="62" t="s">
        <v>145</v>
      </c>
      <c r="D27" s="12">
        <v>3</v>
      </c>
      <c r="E27" s="12">
        <v>2</v>
      </c>
    </row>
    <row r="28" spans="1:5" ht="30.4" customHeight="1">
      <c r="A28" s="12">
        <v>25</v>
      </c>
      <c r="B28" s="13" t="s">
        <v>81</v>
      </c>
      <c r="C28" s="62" t="s">
        <v>147</v>
      </c>
      <c r="D28" s="12">
        <v>3</v>
      </c>
      <c r="E28" s="12">
        <v>0</v>
      </c>
    </row>
    <row r="29" spans="1:5" ht="30.4" customHeight="1">
      <c r="A29" s="12">
        <v>26</v>
      </c>
      <c r="B29" s="13" t="s">
        <v>82</v>
      </c>
      <c r="C29" s="62" t="s">
        <v>145</v>
      </c>
      <c r="D29" s="12">
        <v>3</v>
      </c>
      <c r="E29" s="12">
        <v>2</v>
      </c>
    </row>
    <row r="30" spans="1:5" ht="30.4" customHeight="1">
      <c r="A30" s="12">
        <v>27</v>
      </c>
      <c r="B30" s="13" t="s">
        <v>83</v>
      </c>
      <c r="C30" s="62" t="s">
        <v>147</v>
      </c>
      <c r="D30" s="12">
        <v>3</v>
      </c>
      <c r="E30" s="12">
        <v>0</v>
      </c>
    </row>
    <row r="31" spans="1:5" ht="30.4" customHeight="1">
      <c r="A31" s="12">
        <v>28</v>
      </c>
      <c r="B31" s="13" t="s">
        <v>84</v>
      </c>
      <c r="C31" s="62" t="s">
        <v>145</v>
      </c>
      <c r="D31" s="12">
        <v>3</v>
      </c>
      <c r="E31" s="12">
        <v>2</v>
      </c>
    </row>
    <row r="32" spans="1:5" ht="30.4" customHeight="1">
      <c r="A32" s="12">
        <v>29</v>
      </c>
      <c r="B32" s="13" t="s">
        <v>85</v>
      </c>
      <c r="C32" s="62" t="s">
        <v>147</v>
      </c>
      <c r="D32" s="12">
        <v>3</v>
      </c>
      <c r="E32" s="12">
        <v>0</v>
      </c>
    </row>
    <row r="33" spans="1:5" ht="30.4" customHeight="1">
      <c r="A33" s="12">
        <v>30</v>
      </c>
      <c r="B33" s="13" t="s">
        <v>86</v>
      </c>
      <c r="C33" s="62" t="s">
        <v>148</v>
      </c>
      <c r="D33" s="12">
        <v>2</v>
      </c>
      <c r="E33" s="12">
        <v>3</v>
      </c>
    </row>
    <row r="34" spans="1:5" ht="30.4" customHeight="1">
      <c r="A34" s="12">
        <v>31</v>
      </c>
      <c r="B34" s="13" t="s">
        <v>87</v>
      </c>
      <c r="C34" s="62" t="s">
        <v>148</v>
      </c>
      <c r="D34" s="12">
        <v>2</v>
      </c>
      <c r="E34" s="12">
        <v>3</v>
      </c>
    </row>
    <row r="35" spans="1:5" ht="30.4" customHeight="1">
      <c r="A35" s="12">
        <v>32</v>
      </c>
      <c r="B35" s="13" t="s">
        <v>88</v>
      </c>
      <c r="C35" s="62" t="s">
        <v>149</v>
      </c>
      <c r="D35" s="12">
        <v>2</v>
      </c>
      <c r="E35" s="12">
        <v>2</v>
      </c>
    </row>
    <row r="36" spans="1:5" ht="30.4" customHeight="1">
      <c r="A36" s="12">
        <v>33</v>
      </c>
      <c r="B36" s="13" t="s">
        <v>89</v>
      </c>
      <c r="C36" s="62" t="s">
        <v>148</v>
      </c>
      <c r="D36" s="12">
        <v>2</v>
      </c>
      <c r="E36" s="12">
        <v>3</v>
      </c>
    </row>
    <row r="37" spans="1:5" ht="17.45" customHeight="1">
      <c r="A37" s="41"/>
      <c r="B37" s="41"/>
      <c r="C37" s="63"/>
      <c r="D37" s="41"/>
      <c r="E37" s="41"/>
    </row>
    <row r="38" spans="1:5" ht="32.450000000000003" customHeight="1">
      <c r="A38" s="42" t="s">
        <v>14</v>
      </c>
      <c r="B38" s="42"/>
      <c r="C38" s="42"/>
      <c r="D38" s="42"/>
      <c r="E38" s="42"/>
    </row>
  </sheetData>
  <mergeCells count="4">
    <mergeCell ref="A1:E1"/>
    <mergeCell ref="A2:E2"/>
    <mergeCell ref="A37:E37"/>
    <mergeCell ref="A38:E3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38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1" t="s">
        <v>52</v>
      </c>
      <c r="B1" s="51"/>
      <c r="C1" s="51"/>
      <c r="D1" s="1" t="s">
        <v>90</v>
      </c>
      <c r="E1" s="1" t="s">
        <v>90</v>
      </c>
      <c r="F1" s="1" t="s">
        <v>90</v>
      </c>
      <c r="G1" s="1" t="s">
        <v>90</v>
      </c>
      <c r="H1" s="1" t="s">
        <v>90</v>
      </c>
      <c r="I1" s="1" t="s">
        <v>90</v>
      </c>
      <c r="J1" s="1" t="s">
        <v>90</v>
      </c>
      <c r="K1" s="1" t="s">
        <v>90</v>
      </c>
      <c r="L1" s="1" t="s">
        <v>90</v>
      </c>
      <c r="M1" s="1" t="s">
        <v>90</v>
      </c>
    </row>
    <row r="2" spans="1:13" ht="26.1" customHeight="1">
      <c r="A2" s="52" t="s">
        <v>21</v>
      </c>
      <c r="B2" s="52"/>
      <c r="C2" s="52"/>
      <c r="D2" s="14" t="s">
        <v>90</v>
      </c>
      <c r="E2" s="14" t="s">
        <v>90</v>
      </c>
      <c r="F2" s="14" t="s">
        <v>90</v>
      </c>
      <c r="G2" s="14" t="s">
        <v>90</v>
      </c>
      <c r="H2" s="14" t="s">
        <v>90</v>
      </c>
      <c r="I2" s="14" t="s">
        <v>90</v>
      </c>
      <c r="J2" s="14" t="s">
        <v>90</v>
      </c>
      <c r="K2" s="14" t="s">
        <v>90</v>
      </c>
      <c r="L2" s="14" t="s">
        <v>90</v>
      </c>
      <c r="M2" s="14" t="s">
        <v>90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91</v>
      </c>
      <c r="E3" s="4" t="s">
        <v>92</v>
      </c>
      <c r="F3" s="15" t="s">
        <v>93</v>
      </c>
      <c r="G3" s="4" t="s">
        <v>94</v>
      </c>
      <c r="H3" s="15" t="s">
        <v>95</v>
      </c>
      <c r="I3" s="4" t="s">
        <v>96</v>
      </c>
      <c r="J3" s="15" t="s">
        <v>97</v>
      </c>
      <c r="K3" s="4" t="s">
        <v>98</v>
      </c>
      <c r="L3" s="15" t="s">
        <v>99</v>
      </c>
      <c r="M3" s="4" t="s">
        <v>100</v>
      </c>
    </row>
    <row r="4" spans="1:13" ht="31.7" customHeight="1">
      <c r="A4" s="12">
        <v>1</v>
      </c>
      <c r="B4" s="13" t="s">
        <v>57</v>
      </c>
      <c r="C4" s="12">
        <v>4785</v>
      </c>
      <c r="D4" s="36">
        <v>587</v>
      </c>
      <c r="E4" s="13" t="s">
        <v>101</v>
      </c>
      <c r="F4" s="36">
        <v>943</v>
      </c>
      <c r="G4" s="13" t="s">
        <v>102</v>
      </c>
      <c r="H4" s="36">
        <v>1106</v>
      </c>
      <c r="I4" s="13" t="s">
        <v>103</v>
      </c>
      <c r="J4" s="36">
        <v>1222</v>
      </c>
      <c r="K4" s="13" t="s">
        <v>104</v>
      </c>
      <c r="L4" s="36">
        <v>927</v>
      </c>
      <c r="M4" s="13" t="s">
        <v>105</v>
      </c>
    </row>
    <row r="5" spans="1:13" ht="31.7" customHeight="1">
      <c r="A5" s="12">
        <v>2</v>
      </c>
      <c r="B5" s="13" t="s">
        <v>58</v>
      </c>
      <c r="C5" s="12">
        <v>4699</v>
      </c>
      <c r="D5" s="36">
        <v>823</v>
      </c>
      <c r="E5" s="13" t="s">
        <v>101</v>
      </c>
      <c r="F5" s="36">
        <v>851</v>
      </c>
      <c r="G5" s="13" t="s">
        <v>102</v>
      </c>
      <c r="H5" s="36">
        <v>884</v>
      </c>
      <c r="I5" s="13" t="s">
        <v>103</v>
      </c>
      <c r="J5" s="36">
        <v>1055</v>
      </c>
      <c r="K5" s="13" t="s">
        <v>104</v>
      </c>
      <c r="L5" s="36">
        <v>1086</v>
      </c>
      <c r="M5" s="13" t="s">
        <v>105</v>
      </c>
    </row>
    <row r="6" spans="1:13" ht="31.7" customHeight="1">
      <c r="A6" s="12">
        <v>3</v>
      </c>
      <c r="B6" s="13" t="s">
        <v>59</v>
      </c>
      <c r="C6" s="12">
        <v>3705</v>
      </c>
      <c r="D6" s="37">
        <v>0</v>
      </c>
      <c r="E6" s="13" t="s">
        <v>106</v>
      </c>
      <c r="F6" s="36">
        <v>731</v>
      </c>
      <c r="G6" s="13" t="s">
        <v>102</v>
      </c>
      <c r="H6" s="36">
        <v>812</v>
      </c>
      <c r="I6" s="13" t="s">
        <v>103</v>
      </c>
      <c r="J6" s="36">
        <v>1068</v>
      </c>
      <c r="K6" s="13" t="s">
        <v>104</v>
      </c>
      <c r="L6" s="36">
        <v>1094</v>
      </c>
      <c r="M6" s="13" t="s">
        <v>105</v>
      </c>
    </row>
    <row r="7" spans="1:13" ht="31.7" customHeight="1">
      <c r="A7" s="12">
        <v>4</v>
      </c>
      <c r="B7" s="13" t="s">
        <v>60</v>
      </c>
      <c r="C7" s="12">
        <v>3684</v>
      </c>
      <c r="D7" s="36">
        <v>787</v>
      </c>
      <c r="E7" s="13" t="s">
        <v>101</v>
      </c>
      <c r="F7" s="36">
        <v>946</v>
      </c>
      <c r="G7" s="13" t="s">
        <v>102</v>
      </c>
      <c r="H7" s="36">
        <v>703</v>
      </c>
      <c r="I7" s="13" t="s">
        <v>103</v>
      </c>
      <c r="J7" s="36">
        <v>1248</v>
      </c>
      <c r="K7" s="13" t="s">
        <v>104</v>
      </c>
      <c r="L7" s="37">
        <v>0</v>
      </c>
      <c r="M7" s="13" t="s">
        <v>107</v>
      </c>
    </row>
    <row r="8" spans="1:13" ht="31.7" customHeight="1">
      <c r="A8" s="12">
        <v>5</v>
      </c>
      <c r="B8" s="13" t="s">
        <v>61</v>
      </c>
      <c r="C8" s="12">
        <v>3627</v>
      </c>
      <c r="D8" s="36">
        <v>796</v>
      </c>
      <c r="E8" s="13" t="s">
        <v>101</v>
      </c>
      <c r="F8" s="36">
        <v>963</v>
      </c>
      <c r="G8" s="13" t="s">
        <v>102</v>
      </c>
      <c r="H8" s="36">
        <v>890</v>
      </c>
      <c r="I8" s="13" t="s">
        <v>103</v>
      </c>
      <c r="J8" s="36">
        <v>978</v>
      </c>
      <c r="K8" s="13" t="s">
        <v>104</v>
      </c>
      <c r="L8" s="37">
        <v>0</v>
      </c>
      <c r="M8" s="13" t="s">
        <v>107</v>
      </c>
    </row>
    <row r="9" spans="1:13" ht="31.7" customHeight="1">
      <c r="A9" s="12">
        <v>6</v>
      </c>
      <c r="B9" s="13" t="s">
        <v>62</v>
      </c>
      <c r="C9" s="12">
        <v>3595</v>
      </c>
      <c r="D9" s="36">
        <v>970</v>
      </c>
      <c r="E9" s="13" t="s">
        <v>101</v>
      </c>
      <c r="F9" s="36">
        <v>914</v>
      </c>
      <c r="G9" s="13" t="s">
        <v>102</v>
      </c>
      <c r="H9" s="37">
        <v>0</v>
      </c>
      <c r="I9" s="13" t="s">
        <v>108</v>
      </c>
      <c r="J9" s="36">
        <v>910</v>
      </c>
      <c r="K9" s="13" t="s">
        <v>104</v>
      </c>
      <c r="L9" s="36">
        <v>801</v>
      </c>
      <c r="M9" s="13" t="s">
        <v>105</v>
      </c>
    </row>
    <row r="10" spans="1:13" ht="31.7" customHeight="1">
      <c r="A10" s="12">
        <v>7</v>
      </c>
      <c r="B10" s="13" t="s">
        <v>63</v>
      </c>
      <c r="C10" s="12">
        <v>3573</v>
      </c>
      <c r="D10" s="36">
        <v>878</v>
      </c>
      <c r="E10" s="13" t="s">
        <v>101</v>
      </c>
      <c r="F10" s="36">
        <v>759</v>
      </c>
      <c r="G10" s="13" t="s">
        <v>109</v>
      </c>
      <c r="H10" s="37">
        <v>0</v>
      </c>
      <c r="I10" s="13" t="s">
        <v>108</v>
      </c>
      <c r="J10" s="36">
        <v>917</v>
      </c>
      <c r="K10" s="13" t="s">
        <v>104</v>
      </c>
      <c r="L10" s="36">
        <v>1019</v>
      </c>
      <c r="M10" s="13" t="s">
        <v>105</v>
      </c>
    </row>
    <row r="11" spans="1:13" ht="31.7" customHeight="1">
      <c r="A11" s="12">
        <v>8</v>
      </c>
      <c r="B11" s="13" t="s">
        <v>64</v>
      </c>
      <c r="C11" s="12">
        <v>3434</v>
      </c>
      <c r="D11" s="37">
        <v>0</v>
      </c>
      <c r="E11" s="13" t="s">
        <v>110</v>
      </c>
      <c r="F11" s="36">
        <v>691</v>
      </c>
      <c r="G11" s="13" t="s">
        <v>109</v>
      </c>
      <c r="H11" s="36">
        <v>765</v>
      </c>
      <c r="I11" s="13" t="s">
        <v>103</v>
      </c>
      <c r="J11" s="36">
        <v>1041</v>
      </c>
      <c r="K11" s="13" t="s">
        <v>104</v>
      </c>
      <c r="L11" s="36">
        <v>937</v>
      </c>
      <c r="M11" s="13" t="s">
        <v>105</v>
      </c>
    </row>
    <row r="12" spans="1:13" ht="31.7" customHeight="1">
      <c r="A12" s="12">
        <v>9</v>
      </c>
      <c r="B12" s="13" t="s">
        <v>65</v>
      </c>
      <c r="C12" s="12">
        <v>3413</v>
      </c>
      <c r="D12" s="36">
        <v>840</v>
      </c>
      <c r="E12" s="13" t="s">
        <v>101</v>
      </c>
      <c r="F12" s="37">
        <v>0</v>
      </c>
      <c r="G12" s="13" t="s">
        <v>111</v>
      </c>
      <c r="H12" s="36">
        <v>635</v>
      </c>
      <c r="I12" s="13" t="s">
        <v>103</v>
      </c>
      <c r="J12" s="36">
        <v>962</v>
      </c>
      <c r="K12" s="13" t="s">
        <v>104</v>
      </c>
      <c r="L12" s="36">
        <v>976</v>
      </c>
      <c r="M12" s="13" t="s">
        <v>105</v>
      </c>
    </row>
    <row r="13" spans="1:13" ht="31.7" customHeight="1">
      <c r="A13" s="12">
        <v>10</v>
      </c>
      <c r="B13" s="13" t="s">
        <v>66</v>
      </c>
      <c r="C13" s="12">
        <v>3403</v>
      </c>
      <c r="D13" s="36">
        <v>853</v>
      </c>
      <c r="E13" s="13" t="s">
        <v>101</v>
      </c>
      <c r="F13" s="36">
        <v>902</v>
      </c>
      <c r="G13" s="13" t="s">
        <v>102</v>
      </c>
      <c r="H13" s="37">
        <v>0</v>
      </c>
      <c r="I13" s="13" t="s">
        <v>108</v>
      </c>
      <c r="J13" s="36">
        <v>925</v>
      </c>
      <c r="K13" s="13" t="s">
        <v>104</v>
      </c>
      <c r="L13" s="36">
        <v>723</v>
      </c>
      <c r="M13" s="13" t="s">
        <v>105</v>
      </c>
    </row>
    <row r="14" spans="1:13" ht="31.7" customHeight="1">
      <c r="A14" s="12">
        <v>11</v>
      </c>
      <c r="B14" s="13" t="s">
        <v>67</v>
      </c>
      <c r="C14" s="12">
        <v>3386</v>
      </c>
      <c r="D14" s="36">
        <v>770</v>
      </c>
      <c r="E14" s="13" t="s">
        <v>101</v>
      </c>
      <c r="F14" s="36">
        <v>671</v>
      </c>
      <c r="G14" s="13" t="s">
        <v>102</v>
      </c>
      <c r="H14" s="37">
        <v>0</v>
      </c>
      <c r="I14" s="13" t="s">
        <v>108</v>
      </c>
      <c r="J14" s="36">
        <v>932</v>
      </c>
      <c r="K14" s="13" t="s">
        <v>104</v>
      </c>
      <c r="L14" s="36">
        <v>1013</v>
      </c>
      <c r="M14" s="13" t="s">
        <v>105</v>
      </c>
    </row>
    <row r="15" spans="1:13" ht="31.7" customHeight="1">
      <c r="A15" s="12">
        <v>12</v>
      </c>
      <c r="B15" s="13" t="s">
        <v>68</v>
      </c>
      <c r="C15" s="12">
        <v>3374</v>
      </c>
      <c r="D15" s="36">
        <v>790</v>
      </c>
      <c r="E15" s="13" t="s">
        <v>101</v>
      </c>
      <c r="F15" s="36">
        <v>666</v>
      </c>
      <c r="G15" s="13" t="s">
        <v>102</v>
      </c>
      <c r="H15" s="37">
        <v>0</v>
      </c>
      <c r="I15" s="13" t="s">
        <v>90</v>
      </c>
      <c r="J15" s="36">
        <v>930</v>
      </c>
      <c r="K15" s="13" t="s">
        <v>104</v>
      </c>
      <c r="L15" s="36">
        <v>988</v>
      </c>
      <c r="M15" s="13" t="s">
        <v>105</v>
      </c>
    </row>
    <row r="16" spans="1:13" ht="31.7" customHeight="1">
      <c r="A16" s="12">
        <v>13</v>
      </c>
      <c r="B16" s="13" t="s">
        <v>69</v>
      </c>
      <c r="C16" s="12">
        <v>3287</v>
      </c>
      <c r="D16" s="36">
        <v>776</v>
      </c>
      <c r="E16" s="13" t="s">
        <v>101</v>
      </c>
      <c r="F16" s="37">
        <v>0</v>
      </c>
      <c r="G16" s="13" t="s">
        <v>111</v>
      </c>
      <c r="H16" s="36">
        <v>639</v>
      </c>
      <c r="I16" s="13" t="s">
        <v>103</v>
      </c>
      <c r="J16" s="36">
        <v>948</v>
      </c>
      <c r="K16" s="13" t="s">
        <v>104</v>
      </c>
      <c r="L16" s="36">
        <v>924</v>
      </c>
      <c r="M16" s="13" t="s">
        <v>105</v>
      </c>
    </row>
    <row r="17" spans="1:13" ht="31.7" customHeight="1">
      <c r="A17" s="12">
        <v>14</v>
      </c>
      <c r="B17" s="13" t="s">
        <v>70</v>
      </c>
      <c r="C17" s="12">
        <v>3285</v>
      </c>
      <c r="D17" s="36">
        <v>754</v>
      </c>
      <c r="E17" s="13" t="s">
        <v>101</v>
      </c>
      <c r="F17" s="36">
        <v>899</v>
      </c>
      <c r="G17" s="13" t="s">
        <v>102</v>
      </c>
      <c r="H17" s="37">
        <v>0</v>
      </c>
      <c r="I17" s="13" t="s">
        <v>108</v>
      </c>
      <c r="J17" s="36">
        <v>886</v>
      </c>
      <c r="K17" s="13" t="s">
        <v>104</v>
      </c>
      <c r="L17" s="36">
        <v>746</v>
      </c>
      <c r="M17" s="13" t="s">
        <v>105</v>
      </c>
    </row>
    <row r="18" spans="1:13" ht="31.7" customHeight="1">
      <c r="A18" s="12">
        <v>15</v>
      </c>
      <c r="B18" s="13" t="s">
        <v>71</v>
      </c>
      <c r="C18" s="12">
        <v>3257</v>
      </c>
      <c r="D18" s="36">
        <v>809</v>
      </c>
      <c r="E18" s="13" t="s">
        <v>101</v>
      </c>
      <c r="F18" s="37">
        <v>0</v>
      </c>
      <c r="G18" s="13" t="s">
        <v>111</v>
      </c>
      <c r="H18" s="36">
        <v>598</v>
      </c>
      <c r="I18" s="13" t="s">
        <v>103</v>
      </c>
      <c r="J18" s="36">
        <v>934</v>
      </c>
      <c r="K18" s="13" t="s">
        <v>104</v>
      </c>
      <c r="L18" s="36">
        <v>916</v>
      </c>
      <c r="M18" s="13" t="s">
        <v>105</v>
      </c>
    </row>
    <row r="19" spans="1:13" ht="31.7" customHeight="1">
      <c r="A19" s="12">
        <v>16</v>
      </c>
      <c r="B19" s="13" t="s">
        <v>72</v>
      </c>
      <c r="C19" s="12">
        <v>2980</v>
      </c>
      <c r="D19" s="36">
        <v>528</v>
      </c>
      <c r="E19" s="13" t="s">
        <v>101</v>
      </c>
      <c r="F19" s="36">
        <v>858</v>
      </c>
      <c r="G19" s="13" t="s">
        <v>109</v>
      </c>
      <c r="H19" s="37">
        <v>0</v>
      </c>
      <c r="I19" s="13" t="s">
        <v>109</v>
      </c>
      <c r="J19" s="36">
        <v>791</v>
      </c>
      <c r="K19" s="13" t="s">
        <v>104</v>
      </c>
      <c r="L19" s="36">
        <v>803</v>
      </c>
      <c r="M19" s="13" t="s">
        <v>105</v>
      </c>
    </row>
    <row r="20" spans="1:13" ht="31.7" customHeight="1">
      <c r="A20" s="12">
        <v>17</v>
      </c>
      <c r="B20" s="13" t="s">
        <v>73</v>
      </c>
      <c r="C20" s="12">
        <v>2594</v>
      </c>
      <c r="D20" s="36">
        <v>821</v>
      </c>
      <c r="E20" s="13" t="s">
        <v>101</v>
      </c>
      <c r="F20" s="36">
        <v>839</v>
      </c>
      <c r="G20" s="13" t="s">
        <v>102</v>
      </c>
      <c r="H20" s="37">
        <v>0</v>
      </c>
      <c r="I20" s="13" t="s">
        <v>109</v>
      </c>
      <c r="J20" s="36">
        <v>934</v>
      </c>
      <c r="K20" s="13" t="s">
        <v>104</v>
      </c>
      <c r="L20" s="37">
        <v>0</v>
      </c>
      <c r="M20" s="13" t="s">
        <v>112</v>
      </c>
    </row>
    <row r="21" spans="1:13" ht="31.7" customHeight="1">
      <c r="A21" s="12">
        <v>18</v>
      </c>
      <c r="B21" s="13" t="s">
        <v>74</v>
      </c>
      <c r="C21" s="12">
        <v>2531</v>
      </c>
      <c r="D21" s="37">
        <v>0</v>
      </c>
      <c r="E21" s="13" t="s">
        <v>106</v>
      </c>
      <c r="F21" s="36">
        <v>872</v>
      </c>
      <c r="G21" s="13" t="s">
        <v>102</v>
      </c>
      <c r="H21" s="37">
        <v>0</v>
      </c>
      <c r="I21" s="13" t="s">
        <v>90</v>
      </c>
      <c r="J21" s="36">
        <v>889</v>
      </c>
      <c r="K21" s="13" t="s">
        <v>104</v>
      </c>
      <c r="L21" s="36">
        <v>770</v>
      </c>
      <c r="M21" s="13" t="s">
        <v>105</v>
      </c>
    </row>
    <row r="22" spans="1:13" ht="31.7" customHeight="1">
      <c r="A22" s="12">
        <v>19</v>
      </c>
      <c r="B22" s="13" t="s">
        <v>75</v>
      </c>
      <c r="C22" s="12">
        <v>2501</v>
      </c>
      <c r="D22" s="37">
        <v>0</v>
      </c>
      <c r="E22" s="13" t="s">
        <v>110</v>
      </c>
      <c r="F22" s="37">
        <v>0</v>
      </c>
      <c r="G22" s="13" t="s">
        <v>103</v>
      </c>
      <c r="H22" s="36">
        <v>662</v>
      </c>
      <c r="I22" s="13" t="s">
        <v>103</v>
      </c>
      <c r="J22" s="36">
        <v>848</v>
      </c>
      <c r="K22" s="13" t="s">
        <v>104</v>
      </c>
      <c r="L22" s="36">
        <v>991</v>
      </c>
      <c r="M22" s="13" t="s">
        <v>105</v>
      </c>
    </row>
    <row r="23" spans="1:13" ht="31.7" customHeight="1">
      <c r="A23" s="12">
        <v>20</v>
      </c>
      <c r="B23" s="13" t="s">
        <v>76</v>
      </c>
      <c r="C23" s="12">
        <v>2489</v>
      </c>
      <c r="D23" s="37">
        <v>0</v>
      </c>
      <c r="E23" s="13" t="s">
        <v>113</v>
      </c>
      <c r="F23" s="37">
        <v>0</v>
      </c>
      <c r="G23" s="13" t="s">
        <v>103</v>
      </c>
      <c r="H23" s="36">
        <v>758</v>
      </c>
      <c r="I23" s="13" t="s">
        <v>103</v>
      </c>
      <c r="J23" s="36">
        <v>720</v>
      </c>
      <c r="K23" s="13" t="s">
        <v>104</v>
      </c>
      <c r="L23" s="36">
        <v>1011</v>
      </c>
      <c r="M23" s="13" t="s">
        <v>105</v>
      </c>
    </row>
    <row r="24" spans="1:13" ht="31.7" customHeight="1">
      <c r="A24" s="12">
        <v>21</v>
      </c>
      <c r="B24" s="13" t="s">
        <v>77</v>
      </c>
      <c r="C24" s="12">
        <v>2485</v>
      </c>
      <c r="D24" s="36">
        <v>783</v>
      </c>
      <c r="E24" s="13" t="s">
        <v>101</v>
      </c>
      <c r="F24" s="36">
        <v>806</v>
      </c>
      <c r="G24" s="13" t="s">
        <v>102</v>
      </c>
      <c r="H24" s="37">
        <v>0</v>
      </c>
      <c r="I24" s="13" t="s">
        <v>109</v>
      </c>
      <c r="J24" s="36">
        <v>896</v>
      </c>
      <c r="K24" s="13" t="s">
        <v>104</v>
      </c>
      <c r="L24" s="37">
        <v>0</v>
      </c>
      <c r="M24" s="13" t="s">
        <v>114</v>
      </c>
    </row>
    <row r="25" spans="1:13" ht="31.7" customHeight="1">
      <c r="A25" s="12">
        <v>22</v>
      </c>
      <c r="B25" s="13" t="s">
        <v>78</v>
      </c>
      <c r="C25" s="12">
        <v>2440</v>
      </c>
      <c r="D25" s="37">
        <v>0</v>
      </c>
      <c r="E25" s="13" t="s">
        <v>106</v>
      </c>
      <c r="F25" s="37">
        <v>0</v>
      </c>
      <c r="G25" s="13" t="s">
        <v>111</v>
      </c>
      <c r="H25" s="36">
        <v>628</v>
      </c>
      <c r="I25" s="13" t="s">
        <v>103</v>
      </c>
      <c r="J25" s="36">
        <v>883</v>
      </c>
      <c r="K25" s="13" t="s">
        <v>104</v>
      </c>
      <c r="L25" s="36">
        <v>929</v>
      </c>
      <c r="M25" s="13" t="s">
        <v>105</v>
      </c>
    </row>
    <row r="26" spans="1:13" ht="31.7" customHeight="1">
      <c r="A26" s="12">
        <v>23</v>
      </c>
      <c r="B26" s="13" t="s">
        <v>79</v>
      </c>
      <c r="C26" s="12">
        <v>2402</v>
      </c>
      <c r="D26" s="37">
        <v>0</v>
      </c>
      <c r="E26" s="13" t="s">
        <v>106</v>
      </c>
      <c r="F26" s="36">
        <v>642</v>
      </c>
      <c r="G26" s="13" t="s">
        <v>102</v>
      </c>
      <c r="H26" s="37">
        <v>0</v>
      </c>
      <c r="I26" s="13" t="s">
        <v>109</v>
      </c>
      <c r="J26" s="36">
        <v>765</v>
      </c>
      <c r="K26" s="13" t="s">
        <v>104</v>
      </c>
      <c r="L26" s="36">
        <v>995</v>
      </c>
      <c r="M26" s="13" t="s">
        <v>105</v>
      </c>
    </row>
    <row r="27" spans="1:13" ht="31.7" customHeight="1">
      <c r="A27" s="12">
        <v>24</v>
      </c>
      <c r="B27" s="13" t="s">
        <v>80</v>
      </c>
      <c r="C27" s="12">
        <v>2358</v>
      </c>
      <c r="D27" s="36">
        <v>759</v>
      </c>
      <c r="E27" s="13" t="s">
        <v>101</v>
      </c>
      <c r="F27" s="37">
        <v>0</v>
      </c>
      <c r="G27" s="13" t="s">
        <v>111</v>
      </c>
      <c r="H27" s="37">
        <v>0</v>
      </c>
      <c r="I27" s="13" t="s">
        <v>115</v>
      </c>
      <c r="J27" s="36">
        <v>807</v>
      </c>
      <c r="K27" s="13" t="s">
        <v>104</v>
      </c>
      <c r="L27" s="36">
        <v>792</v>
      </c>
      <c r="M27" s="13" t="s">
        <v>105</v>
      </c>
    </row>
    <row r="28" spans="1:13" ht="31.7" customHeight="1">
      <c r="A28" s="12">
        <v>25</v>
      </c>
      <c r="B28" s="13" t="s">
        <v>81</v>
      </c>
      <c r="C28" s="12">
        <v>2255</v>
      </c>
      <c r="D28" s="36">
        <v>756</v>
      </c>
      <c r="E28" s="13" t="s">
        <v>101</v>
      </c>
      <c r="F28" s="37">
        <v>0</v>
      </c>
      <c r="G28" s="13" t="s">
        <v>90</v>
      </c>
      <c r="H28" s="36">
        <v>680</v>
      </c>
      <c r="I28" s="13" t="s">
        <v>103</v>
      </c>
      <c r="J28" s="36">
        <v>819</v>
      </c>
      <c r="K28" s="13" t="s">
        <v>104</v>
      </c>
      <c r="L28" s="37">
        <v>0</v>
      </c>
      <c r="M28" s="13" t="s">
        <v>90</v>
      </c>
    </row>
    <row r="29" spans="1:13" ht="31.7" customHeight="1">
      <c r="A29" s="12">
        <v>26</v>
      </c>
      <c r="B29" s="13" t="s">
        <v>82</v>
      </c>
      <c r="C29" s="12">
        <v>2239</v>
      </c>
      <c r="D29" s="37">
        <v>0</v>
      </c>
      <c r="E29" s="13" t="s">
        <v>110</v>
      </c>
      <c r="F29" s="36">
        <v>781</v>
      </c>
      <c r="G29" s="13" t="s">
        <v>109</v>
      </c>
      <c r="H29" s="36">
        <v>829</v>
      </c>
      <c r="I29" s="13" t="s">
        <v>103</v>
      </c>
      <c r="J29" s="37">
        <v>0</v>
      </c>
      <c r="K29" s="13" t="s">
        <v>116</v>
      </c>
      <c r="L29" s="36">
        <v>629</v>
      </c>
      <c r="M29" s="13" t="s">
        <v>105</v>
      </c>
    </row>
    <row r="30" spans="1:13" ht="31.7" customHeight="1">
      <c r="A30" s="12">
        <v>27</v>
      </c>
      <c r="B30" s="13" t="s">
        <v>83</v>
      </c>
      <c r="C30" s="12">
        <v>2230</v>
      </c>
      <c r="D30" s="37">
        <v>0</v>
      </c>
      <c r="E30" s="13" t="s">
        <v>90</v>
      </c>
      <c r="F30" s="36">
        <v>823</v>
      </c>
      <c r="G30" s="13" t="s">
        <v>102</v>
      </c>
      <c r="H30" s="37">
        <v>0</v>
      </c>
      <c r="I30" s="13" t="s">
        <v>90</v>
      </c>
      <c r="J30" s="36">
        <v>749</v>
      </c>
      <c r="K30" s="13" t="s">
        <v>104</v>
      </c>
      <c r="L30" s="36">
        <v>658</v>
      </c>
      <c r="M30" s="13" t="s">
        <v>105</v>
      </c>
    </row>
    <row r="31" spans="1:13" ht="31.7" customHeight="1">
      <c r="A31" s="12">
        <v>28</v>
      </c>
      <c r="B31" s="13" t="s">
        <v>84</v>
      </c>
      <c r="C31" s="12">
        <v>1894</v>
      </c>
      <c r="D31" s="37">
        <v>0</v>
      </c>
      <c r="E31" s="13" t="s">
        <v>113</v>
      </c>
      <c r="F31" s="36">
        <v>554</v>
      </c>
      <c r="G31" s="13" t="s">
        <v>102</v>
      </c>
      <c r="H31" s="36">
        <v>608</v>
      </c>
      <c r="I31" s="13" t="s">
        <v>103</v>
      </c>
      <c r="J31" s="37">
        <v>0</v>
      </c>
      <c r="K31" s="13" t="s">
        <v>116</v>
      </c>
      <c r="L31" s="36">
        <v>732</v>
      </c>
      <c r="M31" s="13" t="s">
        <v>105</v>
      </c>
    </row>
    <row r="32" spans="1:13" ht="31.7" customHeight="1">
      <c r="A32" s="12">
        <v>29</v>
      </c>
      <c r="B32" s="13" t="s">
        <v>85</v>
      </c>
      <c r="C32" s="12">
        <v>1797</v>
      </c>
      <c r="D32" s="36">
        <v>582</v>
      </c>
      <c r="E32" s="13" t="s">
        <v>101</v>
      </c>
      <c r="F32" s="37">
        <v>0</v>
      </c>
      <c r="G32" s="13" t="s">
        <v>90</v>
      </c>
      <c r="H32" s="37">
        <v>0</v>
      </c>
      <c r="I32" s="13" t="s">
        <v>90</v>
      </c>
      <c r="J32" s="36">
        <v>597</v>
      </c>
      <c r="K32" s="13" t="s">
        <v>104</v>
      </c>
      <c r="L32" s="36">
        <v>618</v>
      </c>
      <c r="M32" s="13" t="s">
        <v>105</v>
      </c>
    </row>
    <row r="33" spans="1:13" ht="31.7" customHeight="1">
      <c r="A33" s="12">
        <v>30</v>
      </c>
      <c r="B33" s="13" t="s">
        <v>86</v>
      </c>
      <c r="C33" s="12">
        <v>1759</v>
      </c>
      <c r="D33" s="37">
        <v>0</v>
      </c>
      <c r="E33" s="13" t="s">
        <v>106</v>
      </c>
      <c r="F33" s="37">
        <v>0</v>
      </c>
      <c r="G33" s="13" t="s">
        <v>111</v>
      </c>
      <c r="H33" s="37">
        <v>0</v>
      </c>
      <c r="I33" s="13" t="s">
        <v>115</v>
      </c>
      <c r="J33" s="36">
        <v>915</v>
      </c>
      <c r="K33" s="13" t="s">
        <v>104</v>
      </c>
      <c r="L33" s="36">
        <v>844</v>
      </c>
      <c r="M33" s="13" t="s">
        <v>105</v>
      </c>
    </row>
    <row r="34" spans="1:13" ht="31.7" customHeight="1">
      <c r="A34" s="12">
        <v>31</v>
      </c>
      <c r="B34" s="13" t="s">
        <v>87</v>
      </c>
      <c r="C34" s="12">
        <v>1443</v>
      </c>
      <c r="D34" s="37">
        <v>0</v>
      </c>
      <c r="E34" s="13" t="s">
        <v>106</v>
      </c>
      <c r="F34" s="36">
        <v>806</v>
      </c>
      <c r="G34" s="13" t="s">
        <v>102</v>
      </c>
      <c r="H34" s="37">
        <v>0</v>
      </c>
      <c r="I34" s="13" t="s">
        <v>115</v>
      </c>
      <c r="J34" s="36">
        <v>637</v>
      </c>
      <c r="K34" s="13" t="s">
        <v>104</v>
      </c>
      <c r="L34" s="37">
        <v>0</v>
      </c>
      <c r="M34" s="13" t="s">
        <v>107</v>
      </c>
    </row>
    <row r="35" spans="1:13" ht="31.7" customHeight="1">
      <c r="A35" s="12">
        <v>32</v>
      </c>
      <c r="B35" s="13" t="s">
        <v>88</v>
      </c>
      <c r="C35" s="12">
        <v>1436</v>
      </c>
      <c r="D35" s="37">
        <v>0</v>
      </c>
      <c r="E35" s="13" t="s">
        <v>106</v>
      </c>
      <c r="F35" s="37">
        <v>0</v>
      </c>
      <c r="G35" s="13" t="s">
        <v>111</v>
      </c>
      <c r="H35" s="37">
        <v>0</v>
      </c>
      <c r="I35" s="13" t="s">
        <v>90</v>
      </c>
      <c r="J35" s="36">
        <v>674</v>
      </c>
      <c r="K35" s="13" t="s">
        <v>104</v>
      </c>
      <c r="L35" s="36">
        <v>762</v>
      </c>
      <c r="M35" s="13" t="s">
        <v>105</v>
      </c>
    </row>
    <row r="36" spans="1:13" ht="31.7" customHeight="1">
      <c r="A36" s="12">
        <v>33</v>
      </c>
      <c r="B36" s="13" t="s">
        <v>89</v>
      </c>
      <c r="C36" s="12">
        <v>1319</v>
      </c>
      <c r="D36" s="36">
        <v>568</v>
      </c>
      <c r="E36" s="13" t="s">
        <v>101</v>
      </c>
      <c r="F36" s="37">
        <v>0</v>
      </c>
      <c r="G36" s="13" t="s">
        <v>103</v>
      </c>
      <c r="H36" s="37">
        <v>0</v>
      </c>
      <c r="I36" s="13" t="s">
        <v>108</v>
      </c>
      <c r="J36" s="36">
        <v>751</v>
      </c>
      <c r="K36" s="13" t="s">
        <v>104</v>
      </c>
      <c r="L36" s="37">
        <v>0</v>
      </c>
      <c r="M36" s="13" t="s">
        <v>114</v>
      </c>
    </row>
    <row r="37" spans="1:13" ht="27.6" customHeight="1">
      <c r="A37" s="41"/>
      <c r="B37" s="41"/>
      <c r="C37" s="41"/>
      <c r="D37" s="16" t="s">
        <v>90</v>
      </c>
      <c r="E37" s="16" t="s">
        <v>90</v>
      </c>
      <c r="F37" s="16" t="s">
        <v>90</v>
      </c>
      <c r="G37" s="16" t="s">
        <v>90</v>
      </c>
      <c r="H37" s="16" t="s">
        <v>90</v>
      </c>
      <c r="I37" s="16" t="s">
        <v>90</v>
      </c>
      <c r="J37" s="16" t="s">
        <v>90</v>
      </c>
      <c r="K37" s="16" t="s">
        <v>90</v>
      </c>
      <c r="L37" s="16" t="s">
        <v>90</v>
      </c>
      <c r="M37" s="16" t="s">
        <v>90</v>
      </c>
    </row>
    <row r="38" spans="1:13" ht="28.35" customHeight="1">
      <c r="A38" s="42" t="s">
        <v>14</v>
      </c>
      <c r="B38" s="42"/>
      <c r="C38" s="42"/>
      <c r="D38" s="11" t="s">
        <v>90</v>
      </c>
      <c r="E38" s="11" t="s">
        <v>90</v>
      </c>
      <c r="F38" s="11" t="s">
        <v>90</v>
      </c>
      <c r="G38" s="11" t="s">
        <v>90</v>
      </c>
      <c r="H38" s="11" t="s">
        <v>90</v>
      </c>
      <c r="I38" s="11" t="s">
        <v>90</v>
      </c>
      <c r="J38" s="11" t="s">
        <v>90</v>
      </c>
      <c r="K38" s="11" t="s">
        <v>90</v>
      </c>
      <c r="L38" s="11" t="s">
        <v>90</v>
      </c>
      <c r="M38" s="11" t="s">
        <v>90</v>
      </c>
    </row>
  </sheetData>
  <mergeCells count="4">
    <mergeCell ref="A1:C1"/>
    <mergeCell ref="A2:C2"/>
    <mergeCell ref="A37:C37"/>
    <mergeCell ref="A38:C3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91</v>
      </c>
      <c r="B2" s="47" t="s">
        <v>92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101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0.625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117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118</v>
      </c>
      <c r="E8" s="21" t="s">
        <v>44</v>
      </c>
      <c r="F8" s="22" t="s">
        <v>119</v>
      </c>
      <c r="G8" s="23" t="s">
        <v>45</v>
      </c>
      <c r="H8" s="22" t="s">
        <v>120</v>
      </c>
      <c r="I8" s="24" t="s">
        <v>46</v>
      </c>
      <c r="J8" s="22" t="s">
        <v>121</v>
      </c>
    </row>
    <row r="9" spans="1:11" ht="25.35" customHeight="1">
      <c r="A9" s="40" t="s">
        <v>47</v>
      </c>
      <c r="B9" s="40"/>
      <c r="C9" s="58" t="s">
        <v>122</v>
      </c>
      <c r="D9" s="59"/>
      <c r="E9" s="58" t="s">
        <v>122</v>
      </c>
      <c r="F9" s="59"/>
      <c r="G9" s="58" t="s">
        <v>122</v>
      </c>
      <c r="H9" s="59"/>
      <c r="I9" s="60" t="s">
        <v>123</v>
      </c>
      <c r="J9" s="59"/>
    </row>
    <row r="10" spans="1:11" ht="25.35" customHeight="1">
      <c r="A10" s="40" t="s">
        <v>48</v>
      </c>
      <c r="B10" s="40"/>
      <c r="C10" s="56">
        <v>7</v>
      </c>
      <c r="D10" s="56"/>
      <c r="E10" s="57">
        <v>2</v>
      </c>
      <c r="F10" s="57"/>
      <c r="G10" s="57">
        <v>3</v>
      </c>
      <c r="H10" s="57"/>
      <c r="I10" s="57">
        <v>20</v>
      </c>
      <c r="J10" s="57"/>
    </row>
    <row r="11" spans="1:11" ht="25.35" customHeight="1">
      <c r="A11" s="40" t="s">
        <v>49</v>
      </c>
      <c r="B11" s="40"/>
      <c r="C11" s="55">
        <v>10.407714285714286</v>
      </c>
      <c r="D11" s="55"/>
      <c r="E11" s="55">
        <v>18.062000000000001</v>
      </c>
      <c r="F11" s="55"/>
      <c r="G11" s="55">
        <v>10.716333333333335</v>
      </c>
      <c r="H11" s="55"/>
      <c r="I11" s="55">
        <v>9.5403500000000001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70</v>
      </c>
      <c r="B15" s="26"/>
      <c r="C15" s="38" t="s">
        <v>123</v>
      </c>
      <c r="D15" s="27" t="s">
        <v>101</v>
      </c>
      <c r="E15" s="28">
        <v>754</v>
      </c>
      <c r="F15" s="29"/>
      <c r="G15" s="30">
        <v>754</v>
      </c>
      <c r="H15" s="31"/>
      <c r="I15" s="32">
        <v>9.8420000000000005</v>
      </c>
      <c r="J15" s="33"/>
      <c r="K15" s="34" t="s">
        <v>90</v>
      </c>
    </row>
    <row r="16" spans="1:11" ht="38.1" customHeight="1">
      <c r="A16" s="25" t="s">
        <v>82</v>
      </c>
      <c r="B16" s="26"/>
      <c r="C16" s="39" t="s">
        <v>122</v>
      </c>
      <c r="D16" s="27" t="s">
        <v>110</v>
      </c>
      <c r="E16" s="28">
        <v>0</v>
      </c>
      <c r="F16" s="29"/>
      <c r="G16" s="30">
        <v>0</v>
      </c>
      <c r="H16" s="31"/>
      <c r="I16" s="32">
        <v>7.4939999999999998</v>
      </c>
      <c r="J16" s="33"/>
      <c r="K16" s="34" t="s">
        <v>90</v>
      </c>
    </row>
    <row r="17" spans="1:11" ht="38.1" customHeight="1">
      <c r="A17" s="25" t="s">
        <v>63</v>
      </c>
      <c r="B17" s="26"/>
      <c r="C17" s="38" t="s">
        <v>123</v>
      </c>
      <c r="D17" s="27" t="s">
        <v>101</v>
      </c>
      <c r="E17" s="28">
        <v>878</v>
      </c>
      <c r="F17" s="29"/>
      <c r="G17" s="30">
        <v>878</v>
      </c>
      <c r="H17" s="31"/>
      <c r="I17" s="32">
        <v>4.8609999999999998</v>
      </c>
      <c r="J17" s="33"/>
      <c r="K17" s="34" t="s">
        <v>90</v>
      </c>
    </row>
    <row r="18" spans="1:11" ht="38.1" customHeight="1">
      <c r="A18" s="25" t="s">
        <v>84</v>
      </c>
      <c r="B18" s="26"/>
      <c r="C18" s="39" t="s">
        <v>122</v>
      </c>
      <c r="D18" s="27" t="s">
        <v>113</v>
      </c>
      <c r="E18" s="28">
        <v>0</v>
      </c>
      <c r="F18" s="29"/>
      <c r="G18" s="30">
        <v>0</v>
      </c>
      <c r="H18" s="31"/>
      <c r="I18" s="32">
        <v>16.279</v>
      </c>
      <c r="J18" s="33"/>
      <c r="K18" s="34" t="s">
        <v>90</v>
      </c>
    </row>
    <row r="19" spans="1:11" ht="38.1" customHeight="1">
      <c r="A19" s="25" t="s">
        <v>81</v>
      </c>
      <c r="B19" s="26"/>
      <c r="C19" s="38" t="s">
        <v>123</v>
      </c>
      <c r="D19" s="27" t="s">
        <v>101</v>
      </c>
      <c r="E19" s="28">
        <v>756</v>
      </c>
      <c r="F19" s="29"/>
      <c r="G19" s="30">
        <v>756</v>
      </c>
      <c r="H19" s="31"/>
      <c r="I19" s="32">
        <v>9.7409999999999997</v>
      </c>
      <c r="J19" s="33"/>
      <c r="K19" s="34" t="s">
        <v>90</v>
      </c>
    </row>
    <row r="20" spans="1:11" ht="38.1" customHeight="1">
      <c r="A20" s="25" t="s">
        <v>61</v>
      </c>
      <c r="B20" s="26"/>
      <c r="C20" s="38" t="s">
        <v>123</v>
      </c>
      <c r="D20" s="27" t="s">
        <v>101</v>
      </c>
      <c r="E20" s="28">
        <v>796</v>
      </c>
      <c r="F20" s="29"/>
      <c r="G20" s="30">
        <v>796</v>
      </c>
      <c r="H20" s="31"/>
      <c r="I20" s="32">
        <v>8.157</v>
      </c>
      <c r="J20" s="33"/>
      <c r="K20" s="34" t="s">
        <v>90</v>
      </c>
    </row>
    <row r="21" spans="1:11" ht="38.1" customHeight="1">
      <c r="A21" s="25" t="s">
        <v>67</v>
      </c>
      <c r="B21" s="26"/>
      <c r="C21" s="38" t="s">
        <v>123</v>
      </c>
      <c r="D21" s="27" t="s">
        <v>101</v>
      </c>
      <c r="E21" s="28">
        <v>770</v>
      </c>
      <c r="F21" s="29"/>
      <c r="G21" s="30">
        <v>770</v>
      </c>
      <c r="H21" s="31"/>
      <c r="I21" s="32">
        <v>9.1959999999999997</v>
      </c>
      <c r="J21" s="33"/>
      <c r="K21" s="34" t="s">
        <v>90</v>
      </c>
    </row>
    <row r="22" spans="1:11" ht="38.1" customHeight="1">
      <c r="A22" s="25" t="s">
        <v>59</v>
      </c>
      <c r="B22" s="26"/>
      <c r="C22" s="39" t="s">
        <v>122</v>
      </c>
      <c r="D22" s="27" t="s">
        <v>106</v>
      </c>
      <c r="E22" s="28">
        <v>0</v>
      </c>
      <c r="F22" s="29"/>
      <c r="G22" s="30">
        <v>0</v>
      </c>
      <c r="H22" s="31"/>
      <c r="I22" s="32">
        <v>8.2789999999999999</v>
      </c>
      <c r="J22" s="33"/>
      <c r="K22" s="34" t="s">
        <v>90</v>
      </c>
    </row>
    <row r="23" spans="1:11" ht="38.1" customHeight="1">
      <c r="A23" s="25" t="s">
        <v>86</v>
      </c>
      <c r="B23" s="26"/>
      <c r="C23" s="39" t="s">
        <v>122</v>
      </c>
      <c r="D23" s="27" t="s">
        <v>106</v>
      </c>
      <c r="E23" s="28">
        <v>0</v>
      </c>
      <c r="F23" s="29"/>
      <c r="G23" s="30">
        <v>0</v>
      </c>
      <c r="H23" s="31"/>
      <c r="I23" s="32">
        <v>18.015000000000001</v>
      </c>
      <c r="J23" s="33"/>
      <c r="K23" s="34" t="s">
        <v>90</v>
      </c>
    </row>
    <row r="24" spans="1:11" ht="38.1" customHeight="1">
      <c r="A24" s="25" t="s">
        <v>74</v>
      </c>
      <c r="B24" s="26"/>
      <c r="C24" s="39" t="s">
        <v>122</v>
      </c>
      <c r="D24" s="27" t="s">
        <v>106</v>
      </c>
      <c r="E24" s="28">
        <v>0</v>
      </c>
      <c r="F24" s="29"/>
      <c r="G24" s="30">
        <v>0</v>
      </c>
      <c r="H24" s="31"/>
      <c r="I24" s="32">
        <v>8.8089999999999993</v>
      </c>
      <c r="J24" s="33"/>
      <c r="K24" s="34" t="s">
        <v>90</v>
      </c>
    </row>
    <row r="25" spans="1:11" ht="38.1" customHeight="1">
      <c r="A25" s="25" t="s">
        <v>68</v>
      </c>
      <c r="B25" s="26"/>
      <c r="C25" s="38" t="s">
        <v>123</v>
      </c>
      <c r="D25" s="27" t="s">
        <v>101</v>
      </c>
      <c r="E25" s="28">
        <v>790</v>
      </c>
      <c r="F25" s="29"/>
      <c r="G25" s="30">
        <v>790</v>
      </c>
      <c r="H25" s="31"/>
      <c r="I25" s="32">
        <v>8.3960000000000008</v>
      </c>
      <c r="J25" s="33"/>
      <c r="K25" s="34" t="s">
        <v>90</v>
      </c>
    </row>
    <row r="26" spans="1:11" ht="38.1" customHeight="1">
      <c r="A26" s="25" t="s">
        <v>64</v>
      </c>
      <c r="B26" s="26"/>
      <c r="C26" s="39" t="s">
        <v>122</v>
      </c>
      <c r="D26" s="27" t="s">
        <v>110</v>
      </c>
      <c r="E26" s="28">
        <v>0</v>
      </c>
      <c r="F26" s="29"/>
      <c r="G26" s="30">
        <v>0</v>
      </c>
      <c r="H26" s="31"/>
      <c r="I26" s="32">
        <v>12.478999999999999</v>
      </c>
      <c r="J26" s="33"/>
      <c r="K26" s="34" t="s">
        <v>90</v>
      </c>
    </row>
    <row r="27" spans="1:11" ht="38.1" customHeight="1">
      <c r="A27" s="25" t="s">
        <v>66</v>
      </c>
      <c r="B27" s="26"/>
      <c r="C27" s="38" t="s">
        <v>123</v>
      </c>
      <c r="D27" s="27" t="s">
        <v>101</v>
      </c>
      <c r="E27" s="28">
        <v>853</v>
      </c>
      <c r="F27" s="29"/>
      <c r="G27" s="30">
        <v>853</v>
      </c>
      <c r="H27" s="31"/>
      <c r="I27" s="32">
        <v>5.8970000000000002</v>
      </c>
      <c r="J27" s="33"/>
      <c r="K27" s="34" t="s">
        <v>90</v>
      </c>
    </row>
    <row r="28" spans="1:11" ht="38.1" customHeight="1">
      <c r="A28" s="25" t="s">
        <v>58</v>
      </c>
      <c r="B28" s="26"/>
      <c r="C28" s="38" t="s">
        <v>123</v>
      </c>
      <c r="D28" s="27" t="s">
        <v>101</v>
      </c>
      <c r="E28" s="28">
        <v>823</v>
      </c>
      <c r="F28" s="29"/>
      <c r="G28" s="30">
        <v>823</v>
      </c>
      <c r="H28" s="31"/>
      <c r="I28" s="32">
        <v>7.0789999999999997</v>
      </c>
      <c r="J28" s="33"/>
      <c r="K28" s="34" t="s">
        <v>90</v>
      </c>
    </row>
    <row r="29" spans="1:11" ht="38.1" customHeight="1">
      <c r="A29" s="25" t="s">
        <v>75</v>
      </c>
      <c r="B29" s="26"/>
      <c r="C29" s="39" t="s">
        <v>122</v>
      </c>
      <c r="D29" s="27" t="s">
        <v>110</v>
      </c>
      <c r="E29" s="28">
        <v>0</v>
      </c>
      <c r="F29" s="29"/>
      <c r="G29" s="30">
        <v>0</v>
      </c>
      <c r="H29" s="31"/>
      <c r="I29" s="32">
        <v>12.176</v>
      </c>
      <c r="J29" s="33"/>
      <c r="K29" s="34" t="s">
        <v>90</v>
      </c>
    </row>
    <row r="30" spans="1:11" ht="38.1" customHeight="1">
      <c r="A30" s="25" t="s">
        <v>76</v>
      </c>
      <c r="B30" s="26"/>
      <c r="C30" s="39" t="s">
        <v>122</v>
      </c>
      <c r="D30" s="27" t="s">
        <v>113</v>
      </c>
      <c r="E30" s="28">
        <v>0</v>
      </c>
      <c r="F30" s="29"/>
      <c r="G30" s="30">
        <v>0</v>
      </c>
      <c r="H30" s="31"/>
      <c r="I30" s="32">
        <v>19.844999999999999</v>
      </c>
      <c r="J30" s="33"/>
      <c r="K30" s="34" t="s">
        <v>90</v>
      </c>
    </row>
    <row r="31" spans="1:11" ht="38.1" customHeight="1">
      <c r="A31" s="25" t="s">
        <v>78</v>
      </c>
      <c r="B31" s="26"/>
      <c r="C31" s="39" t="s">
        <v>122</v>
      </c>
      <c r="D31" s="27" t="s">
        <v>106</v>
      </c>
      <c r="E31" s="28">
        <v>0</v>
      </c>
      <c r="F31" s="29"/>
      <c r="G31" s="30">
        <v>0</v>
      </c>
      <c r="H31" s="31"/>
      <c r="I31" s="32">
        <v>10.208</v>
      </c>
      <c r="J31" s="33"/>
      <c r="K31" s="34" t="s">
        <v>90</v>
      </c>
    </row>
    <row r="32" spans="1:11" ht="38.1" customHeight="1">
      <c r="A32" s="25" t="s">
        <v>69</v>
      </c>
      <c r="B32" s="26"/>
      <c r="C32" s="38" t="s">
        <v>123</v>
      </c>
      <c r="D32" s="27" t="s">
        <v>101</v>
      </c>
      <c r="E32" s="28">
        <v>776</v>
      </c>
      <c r="F32" s="29"/>
      <c r="G32" s="30">
        <v>776</v>
      </c>
      <c r="H32" s="31"/>
      <c r="I32" s="32">
        <v>8.9610000000000003</v>
      </c>
      <c r="J32" s="33"/>
      <c r="K32" s="34" t="s">
        <v>90</v>
      </c>
    </row>
    <row r="33" spans="1:11" ht="38.1" customHeight="1">
      <c r="A33" s="25" t="s">
        <v>89</v>
      </c>
      <c r="B33" s="26"/>
      <c r="C33" s="38" t="s">
        <v>123</v>
      </c>
      <c r="D33" s="27" t="s">
        <v>101</v>
      </c>
      <c r="E33" s="28">
        <v>568</v>
      </c>
      <c r="F33" s="29"/>
      <c r="G33" s="30">
        <v>568</v>
      </c>
      <c r="H33" s="31"/>
      <c r="I33" s="32">
        <v>17.292000000000002</v>
      </c>
      <c r="J33" s="33"/>
      <c r="K33" s="34" t="s">
        <v>90</v>
      </c>
    </row>
    <row r="34" spans="1:11" ht="38.1" customHeight="1">
      <c r="A34" s="25" t="s">
        <v>57</v>
      </c>
      <c r="B34" s="26"/>
      <c r="C34" s="38" t="s">
        <v>123</v>
      </c>
      <c r="D34" s="27" t="s">
        <v>101</v>
      </c>
      <c r="E34" s="28">
        <v>587</v>
      </c>
      <c r="F34" s="29"/>
      <c r="G34" s="30">
        <v>587</v>
      </c>
      <c r="H34" s="31"/>
      <c r="I34" s="32">
        <v>16.526</v>
      </c>
      <c r="J34" s="33"/>
      <c r="K34" s="34" t="s">
        <v>90</v>
      </c>
    </row>
    <row r="35" spans="1:11" ht="38.1" customHeight="1">
      <c r="A35" s="25" t="s">
        <v>77</v>
      </c>
      <c r="B35" s="26"/>
      <c r="C35" s="38" t="s">
        <v>123</v>
      </c>
      <c r="D35" s="27" t="s">
        <v>101</v>
      </c>
      <c r="E35" s="28">
        <v>783</v>
      </c>
      <c r="F35" s="29"/>
      <c r="G35" s="30">
        <v>783</v>
      </c>
      <c r="H35" s="31"/>
      <c r="I35" s="32">
        <v>8.6639999999999997</v>
      </c>
      <c r="J35" s="33"/>
      <c r="K35" s="34" t="s">
        <v>90</v>
      </c>
    </row>
    <row r="36" spans="1:11" ht="38.1" customHeight="1">
      <c r="A36" s="25" t="s">
        <v>60</v>
      </c>
      <c r="B36" s="26"/>
      <c r="C36" s="38" t="s">
        <v>123</v>
      </c>
      <c r="D36" s="27" t="s">
        <v>101</v>
      </c>
      <c r="E36" s="28">
        <v>787</v>
      </c>
      <c r="F36" s="29"/>
      <c r="G36" s="30">
        <v>787</v>
      </c>
      <c r="H36" s="31"/>
      <c r="I36" s="32">
        <v>8.5370000000000008</v>
      </c>
      <c r="J36" s="33"/>
      <c r="K36" s="34" t="s">
        <v>90</v>
      </c>
    </row>
    <row r="37" spans="1:11" ht="38.1" customHeight="1">
      <c r="A37" s="25" t="s">
        <v>83</v>
      </c>
      <c r="B37" s="26"/>
      <c r="C37" s="39" t="s">
        <v>122</v>
      </c>
      <c r="D37" s="27" t="s">
        <v>90</v>
      </c>
      <c r="E37" s="28">
        <v>0</v>
      </c>
      <c r="F37" s="29"/>
      <c r="G37" s="30">
        <v>0</v>
      </c>
      <c r="H37" s="31"/>
      <c r="I37" s="32">
        <v>0</v>
      </c>
      <c r="J37" s="33"/>
      <c r="K37" s="34" t="s">
        <v>90</v>
      </c>
    </row>
    <row r="38" spans="1:11" ht="38.1" customHeight="1">
      <c r="A38" s="25" t="s">
        <v>62</v>
      </c>
      <c r="B38" s="26"/>
      <c r="C38" s="38" t="s">
        <v>123</v>
      </c>
      <c r="D38" s="27" t="s">
        <v>101</v>
      </c>
      <c r="E38" s="28">
        <v>970</v>
      </c>
      <c r="F38" s="29"/>
      <c r="G38" s="30">
        <v>970</v>
      </c>
      <c r="H38" s="31"/>
      <c r="I38" s="32">
        <v>1.21</v>
      </c>
      <c r="J38" s="33"/>
      <c r="K38" s="34" t="s">
        <v>90</v>
      </c>
    </row>
    <row r="39" spans="1:11" ht="38.1" customHeight="1">
      <c r="A39" s="25" t="s">
        <v>85</v>
      </c>
      <c r="B39" s="26"/>
      <c r="C39" s="38" t="s">
        <v>123</v>
      </c>
      <c r="D39" s="27" t="s">
        <v>101</v>
      </c>
      <c r="E39" s="28">
        <v>582</v>
      </c>
      <c r="F39" s="29"/>
      <c r="G39" s="30">
        <v>582</v>
      </c>
      <c r="H39" s="31"/>
      <c r="I39" s="32">
        <v>16.719000000000001</v>
      </c>
      <c r="J39" s="33"/>
      <c r="K39" s="34" t="s">
        <v>90</v>
      </c>
    </row>
    <row r="40" spans="1:11" ht="38.1" customHeight="1">
      <c r="A40" s="25" t="s">
        <v>73</v>
      </c>
      <c r="B40" s="26"/>
      <c r="C40" s="38" t="s">
        <v>123</v>
      </c>
      <c r="D40" s="27" t="s">
        <v>101</v>
      </c>
      <c r="E40" s="28">
        <v>821</v>
      </c>
      <c r="F40" s="29"/>
      <c r="G40" s="30">
        <v>821</v>
      </c>
      <c r="H40" s="31"/>
      <c r="I40" s="32">
        <v>7.1760000000000002</v>
      </c>
      <c r="J40" s="33"/>
      <c r="K40" s="34" t="s">
        <v>90</v>
      </c>
    </row>
    <row r="41" spans="1:11" ht="38.1" customHeight="1">
      <c r="A41" s="25" t="s">
        <v>72</v>
      </c>
      <c r="B41" s="26"/>
      <c r="C41" s="38" t="s">
        <v>123</v>
      </c>
      <c r="D41" s="27" t="s">
        <v>101</v>
      </c>
      <c r="E41" s="28">
        <v>528</v>
      </c>
      <c r="F41" s="29"/>
      <c r="G41" s="30">
        <v>528</v>
      </c>
      <c r="H41" s="31"/>
      <c r="I41" s="32">
        <v>18.878</v>
      </c>
      <c r="J41" s="33"/>
      <c r="K41" s="34" t="s">
        <v>90</v>
      </c>
    </row>
    <row r="42" spans="1:11" ht="38.1" customHeight="1">
      <c r="A42" s="25" t="s">
        <v>65</v>
      </c>
      <c r="B42" s="26"/>
      <c r="C42" s="38" t="s">
        <v>123</v>
      </c>
      <c r="D42" s="27" t="s">
        <v>101</v>
      </c>
      <c r="E42" s="28">
        <v>840</v>
      </c>
      <c r="F42" s="29"/>
      <c r="G42" s="30">
        <v>840</v>
      </c>
      <c r="H42" s="31"/>
      <c r="I42" s="32">
        <v>6.3920000000000003</v>
      </c>
      <c r="J42" s="33"/>
      <c r="K42" s="34" t="s">
        <v>90</v>
      </c>
    </row>
    <row r="43" spans="1:11" ht="38.1" customHeight="1">
      <c r="A43" s="25" t="s">
        <v>79</v>
      </c>
      <c r="B43" s="26"/>
      <c r="C43" s="39" t="s">
        <v>122</v>
      </c>
      <c r="D43" s="27" t="s">
        <v>106</v>
      </c>
      <c r="E43" s="28">
        <v>0</v>
      </c>
      <c r="F43" s="29"/>
      <c r="G43" s="30">
        <v>0</v>
      </c>
      <c r="H43" s="31"/>
      <c r="I43" s="32">
        <v>6.992</v>
      </c>
      <c r="J43" s="33"/>
      <c r="K43" s="34" t="s">
        <v>90</v>
      </c>
    </row>
    <row r="44" spans="1:11" ht="38.1" customHeight="1">
      <c r="A44" s="25" t="s">
        <v>87</v>
      </c>
      <c r="B44" s="26"/>
      <c r="C44" s="39" t="s">
        <v>122</v>
      </c>
      <c r="D44" s="27" t="s">
        <v>106</v>
      </c>
      <c r="E44" s="28">
        <v>0</v>
      </c>
      <c r="F44" s="29"/>
      <c r="G44" s="30">
        <v>0</v>
      </c>
      <c r="H44" s="31"/>
      <c r="I44" s="32">
        <v>11.124000000000001</v>
      </c>
      <c r="J44" s="33"/>
      <c r="K44" s="34" t="s">
        <v>90</v>
      </c>
    </row>
    <row r="45" spans="1:11" ht="38.1" customHeight="1">
      <c r="A45" s="25" t="s">
        <v>80</v>
      </c>
      <c r="B45" s="26"/>
      <c r="C45" s="38" t="s">
        <v>123</v>
      </c>
      <c r="D45" s="27" t="s">
        <v>101</v>
      </c>
      <c r="E45" s="28">
        <v>759</v>
      </c>
      <c r="F45" s="29"/>
      <c r="G45" s="30">
        <v>759</v>
      </c>
      <c r="H45" s="31"/>
      <c r="I45" s="32">
        <v>9.641</v>
      </c>
      <c r="J45" s="33"/>
      <c r="K45" s="34" t="s">
        <v>90</v>
      </c>
    </row>
    <row r="46" spans="1:11" ht="38.1" customHeight="1">
      <c r="A46" s="25" t="s">
        <v>71</v>
      </c>
      <c r="B46" s="26"/>
      <c r="C46" s="38" t="s">
        <v>123</v>
      </c>
      <c r="D46" s="27" t="s">
        <v>101</v>
      </c>
      <c r="E46" s="28">
        <v>809</v>
      </c>
      <c r="F46" s="29"/>
      <c r="G46" s="30">
        <v>809</v>
      </c>
      <c r="H46" s="31"/>
      <c r="I46" s="32">
        <v>7.6420000000000003</v>
      </c>
      <c r="J46" s="33"/>
      <c r="K46" s="34" t="s">
        <v>90</v>
      </c>
    </row>
    <row r="47" spans="1:11" ht="38.1" customHeight="1">
      <c r="A47" s="25" t="s">
        <v>88</v>
      </c>
      <c r="B47" s="26"/>
      <c r="C47" s="39" t="s">
        <v>122</v>
      </c>
      <c r="D47" s="27" t="s">
        <v>106</v>
      </c>
      <c r="E47" s="28">
        <v>0</v>
      </c>
      <c r="F47" s="29"/>
      <c r="G47" s="30">
        <v>0</v>
      </c>
      <c r="H47" s="31"/>
      <c r="I47" s="32">
        <v>9.4269999999999996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93</v>
      </c>
      <c r="B2" s="47" t="s">
        <v>94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124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0.67741935483870963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117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125</v>
      </c>
      <c r="E8" s="21" t="s">
        <v>44</v>
      </c>
      <c r="F8" s="22" t="s">
        <v>126</v>
      </c>
      <c r="G8" s="23" t="s">
        <v>45</v>
      </c>
      <c r="H8" s="22" t="s">
        <v>127</v>
      </c>
      <c r="I8" s="24" t="s">
        <v>46</v>
      </c>
      <c r="J8" s="22" t="s">
        <v>128</v>
      </c>
    </row>
    <row r="9" spans="1:11" ht="25.35" customHeight="1">
      <c r="A9" s="40" t="s">
        <v>47</v>
      </c>
      <c r="B9" s="40"/>
      <c r="C9" s="60" t="s">
        <v>123</v>
      </c>
      <c r="D9" s="59"/>
      <c r="E9" s="60" t="s">
        <v>123</v>
      </c>
      <c r="F9" s="59"/>
      <c r="G9" s="58" t="s">
        <v>122</v>
      </c>
      <c r="H9" s="59"/>
      <c r="I9" s="58" t="s">
        <v>122</v>
      </c>
      <c r="J9" s="59"/>
    </row>
    <row r="10" spans="1:11" ht="25.35" customHeight="1">
      <c r="A10" s="40" t="s">
        <v>48</v>
      </c>
      <c r="B10" s="40"/>
      <c r="C10" s="56">
        <v>17</v>
      </c>
      <c r="D10" s="56"/>
      <c r="E10" s="57">
        <v>4</v>
      </c>
      <c r="F10" s="57"/>
      <c r="G10" s="57">
        <v>3</v>
      </c>
      <c r="H10" s="57"/>
      <c r="I10" s="57">
        <v>7</v>
      </c>
      <c r="J10" s="57"/>
    </row>
    <row r="11" spans="1:11" ht="25.35" customHeight="1">
      <c r="A11" s="40" t="s">
        <v>49</v>
      </c>
      <c r="B11" s="40"/>
      <c r="C11" s="55">
        <v>10.056764705882353</v>
      </c>
      <c r="D11" s="55"/>
      <c r="E11" s="55">
        <v>11.110250000000001</v>
      </c>
      <c r="F11" s="55"/>
      <c r="G11" s="55">
        <v>15.682</v>
      </c>
      <c r="H11" s="55"/>
      <c r="I11" s="55">
        <v>10.925714285714287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70</v>
      </c>
      <c r="B15" s="26"/>
      <c r="C15" s="38" t="s">
        <v>123</v>
      </c>
      <c r="D15" s="27" t="s">
        <v>102</v>
      </c>
      <c r="E15" s="28">
        <v>899</v>
      </c>
      <c r="F15" s="29"/>
      <c r="G15" s="30">
        <v>1653</v>
      </c>
      <c r="H15" s="31"/>
      <c r="I15" s="32">
        <v>8.0289999999999999</v>
      </c>
      <c r="J15" s="33"/>
      <c r="K15" s="34" t="s">
        <v>90</v>
      </c>
    </row>
    <row r="16" spans="1:11" ht="38.1" customHeight="1">
      <c r="A16" s="25" t="s">
        <v>82</v>
      </c>
      <c r="B16" s="26"/>
      <c r="C16" s="38" t="s">
        <v>123</v>
      </c>
      <c r="D16" s="27" t="s">
        <v>109</v>
      </c>
      <c r="E16" s="28">
        <v>781</v>
      </c>
      <c r="F16" s="29"/>
      <c r="G16" s="30">
        <v>781</v>
      </c>
      <c r="H16" s="31"/>
      <c r="I16" s="32">
        <v>8.7449999999999992</v>
      </c>
      <c r="J16" s="33"/>
      <c r="K16" s="34" t="s">
        <v>90</v>
      </c>
    </row>
    <row r="17" spans="1:11" ht="38.1" customHeight="1">
      <c r="A17" s="25" t="s">
        <v>63</v>
      </c>
      <c r="B17" s="26"/>
      <c r="C17" s="38" t="s">
        <v>123</v>
      </c>
      <c r="D17" s="27" t="s">
        <v>109</v>
      </c>
      <c r="E17" s="28">
        <v>759</v>
      </c>
      <c r="F17" s="29"/>
      <c r="G17" s="30">
        <v>1637</v>
      </c>
      <c r="H17" s="31"/>
      <c r="I17" s="32">
        <v>13.647</v>
      </c>
      <c r="J17" s="33"/>
      <c r="K17" s="34" t="s">
        <v>90</v>
      </c>
    </row>
    <row r="18" spans="1:11" ht="38.1" customHeight="1">
      <c r="A18" s="25" t="s">
        <v>84</v>
      </c>
      <c r="B18" s="26"/>
      <c r="C18" s="38" t="s">
        <v>123</v>
      </c>
      <c r="D18" s="27" t="s">
        <v>102</v>
      </c>
      <c r="E18" s="28">
        <v>554</v>
      </c>
      <c r="F18" s="29"/>
      <c r="G18" s="30">
        <v>554</v>
      </c>
      <c r="H18" s="31"/>
      <c r="I18" s="32">
        <v>17.844999999999999</v>
      </c>
      <c r="J18" s="33"/>
      <c r="K18" s="34" t="s">
        <v>90</v>
      </c>
    </row>
    <row r="19" spans="1:11" ht="38.1" customHeight="1">
      <c r="A19" s="25" t="s">
        <v>81</v>
      </c>
      <c r="B19" s="26"/>
      <c r="C19" s="39" t="s">
        <v>122</v>
      </c>
      <c r="D19" s="27" t="s">
        <v>90</v>
      </c>
      <c r="E19" s="28">
        <v>0</v>
      </c>
      <c r="F19" s="29"/>
      <c r="G19" s="30">
        <v>756</v>
      </c>
      <c r="H19" s="31"/>
      <c r="I19" s="32">
        <v>0</v>
      </c>
      <c r="J19" s="33"/>
      <c r="K19" s="34" t="s">
        <v>90</v>
      </c>
    </row>
    <row r="20" spans="1:11" ht="38.1" customHeight="1">
      <c r="A20" s="25" t="s">
        <v>61</v>
      </c>
      <c r="B20" s="26"/>
      <c r="C20" s="38" t="s">
        <v>123</v>
      </c>
      <c r="D20" s="27" t="s">
        <v>102</v>
      </c>
      <c r="E20" s="28">
        <v>963</v>
      </c>
      <c r="F20" s="29"/>
      <c r="G20" s="30">
        <v>1759</v>
      </c>
      <c r="H20" s="31"/>
      <c r="I20" s="32">
        <v>5.4930000000000003</v>
      </c>
      <c r="J20" s="33"/>
      <c r="K20" s="34" t="s">
        <v>90</v>
      </c>
    </row>
    <row r="21" spans="1:11" ht="38.1" customHeight="1">
      <c r="A21" s="25" t="s">
        <v>67</v>
      </c>
      <c r="B21" s="26"/>
      <c r="C21" s="38" t="s">
        <v>123</v>
      </c>
      <c r="D21" s="27" t="s">
        <v>102</v>
      </c>
      <c r="E21" s="28">
        <v>671</v>
      </c>
      <c r="F21" s="29"/>
      <c r="G21" s="30">
        <v>1441</v>
      </c>
      <c r="H21" s="31"/>
      <c r="I21" s="32">
        <v>17.175999999999998</v>
      </c>
      <c r="J21" s="33"/>
      <c r="K21" s="34" t="s">
        <v>90</v>
      </c>
    </row>
    <row r="22" spans="1:11" ht="38.1" customHeight="1">
      <c r="A22" s="25" t="s">
        <v>59</v>
      </c>
      <c r="B22" s="26"/>
      <c r="C22" s="38" t="s">
        <v>123</v>
      </c>
      <c r="D22" s="27" t="s">
        <v>102</v>
      </c>
      <c r="E22" s="28">
        <v>731</v>
      </c>
      <c r="F22" s="29"/>
      <c r="G22" s="30">
        <v>731</v>
      </c>
      <c r="H22" s="31"/>
      <c r="I22" s="32">
        <v>10.752000000000001</v>
      </c>
      <c r="J22" s="33"/>
      <c r="K22" s="34" t="s">
        <v>90</v>
      </c>
    </row>
    <row r="23" spans="1:11" ht="38.1" customHeight="1">
      <c r="A23" s="25" t="s">
        <v>86</v>
      </c>
      <c r="B23" s="26"/>
      <c r="C23" s="39" t="s">
        <v>122</v>
      </c>
      <c r="D23" s="27" t="s">
        <v>111</v>
      </c>
      <c r="E23" s="28">
        <v>0</v>
      </c>
      <c r="F23" s="29"/>
      <c r="G23" s="30">
        <v>0</v>
      </c>
      <c r="H23" s="31"/>
      <c r="I23" s="32">
        <v>15.292999999999999</v>
      </c>
      <c r="J23" s="33"/>
      <c r="K23" s="34" t="s">
        <v>90</v>
      </c>
    </row>
    <row r="24" spans="1:11" ht="38.1" customHeight="1">
      <c r="A24" s="25" t="s">
        <v>74</v>
      </c>
      <c r="B24" s="26"/>
      <c r="C24" s="38" t="s">
        <v>123</v>
      </c>
      <c r="D24" s="27" t="s">
        <v>102</v>
      </c>
      <c r="E24" s="28">
        <v>872</v>
      </c>
      <c r="F24" s="29"/>
      <c r="G24" s="30">
        <v>872</v>
      </c>
      <c r="H24" s="31"/>
      <c r="I24" s="32">
        <v>5.1289999999999996</v>
      </c>
      <c r="J24" s="33"/>
      <c r="K24" s="34" t="s">
        <v>90</v>
      </c>
    </row>
    <row r="25" spans="1:11" ht="38.1" customHeight="1">
      <c r="A25" s="25" t="s">
        <v>68</v>
      </c>
      <c r="B25" s="26"/>
      <c r="C25" s="38" t="s">
        <v>123</v>
      </c>
      <c r="D25" s="27" t="s">
        <v>102</v>
      </c>
      <c r="E25" s="28">
        <v>666</v>
      </c>
      <c r="F25" s="29"/>
      <c r="G25" s="30">
        <v>1456</v>
      </c>
      <c r="H25" s="31"/>
      <c r="I25" s="32">
        <v>17.373999999999999</v>
      </c>
      <c r="J25" s="33"/>
      <c r="K25" s="34" t="s">
        <v>90</v>
      </c>
    </row>
    <row r="26" spans="1:11" ht="38.1" customHeight="1">
      <c r="A26" s="25" t="s">
        <v>64</v>
      </c>
      <c r="B26" s="26"/>
      <c r="C26" s="38" t="s">
        <v>123</v>
      </c>
      <c r="D26" s="27" t="s">
        <v>109</v>
      </c>
      <c r="E26" s="28">
        <v>691</v>
      </c>
      <c r="F26" s="29"/>
      <c r="G26" s="30">
        <v>691</v>
      </c>
      <c r="H26" s="31"/>
      <c r="I26" s="32">
        <v>12.356999999999999</v>
      </c>
      <c r="J26" s="33"/>
      <c r="K26" s="34" t="s">
        <v>90</v>
      </c>
    </row>
    <row r="27" spans="1:11" ht="38.1" customHeight="1">
      <c r="A27" s="25" t="s">
        <v>66</v>
      </c>
      <c r="B27" s="26"/>
      <c r="C27" s="38" t="s">
        <v>123</v>
      </c>
      <c r="D27" s="27" t="s">
        <v>102</v>
      </c>
      <c r="E27" s="28">
        <v>902</v>
      </c>
      <c r="F27" s="29"/>
      <c r="G27" s="30">
        <v>1755</v>
      </c>
      <c r="H27" s="31"/>
      <c r="I27" s="32">
        <v>7.93</v>
      </c>
      <c r="J27" s="33"/>
      <c r="K27" s="34" t="s">
        <v>90</v>
      </c>
    </row>
    <row r="28" spans="1:11" ht="38.1" customHeight="1">
      <c r="A28" s="25" t="s">
        <v>58</v>
      </c>
      <c r="B28" s="26"/>
      <c r="C28" s="38" t="s">
        <v>123</v>
      </c>
      <c r="D28" s="27" t="s">
        <v>102</v>
      </c>
      <c r="E28" s="28">
        <v>851</v>
      </c>
      <c r="F28" s="29"/>
      <c r="G28" s="30">
        <v>1674</v>
      </c>
      <c r="H28" s="31"/>
      <c r="I28" s="32">
        <v>9.9619999999999997</v>
      </c>
      <c r="J28" s="33"/>
      <c r="K28" s="34" t="s">
        <v>90</v>
      </c>
    </row>
    <row r="29" spans="1:11" ht="38.1" customHeight="1">
      <c r="A29" s="25" t="s">
        <v>75</v>
      </c>
      <c r="B29" s="26"/>
      <c r="C29" s="39" t="s">
        <v>122</v>
      </c>
      <c r="D29" s="27" t="s">
        <v>103</v>
      </c>
      <c r="E29" s="28">
        <v>0</v>
      </c>
      <c r="F29" s="29"/>
      <c r="G29" s="30">
        <v>0</v>
      </c>
      <c r="H29" s="31"/>
      <c r="I29" s="32">
        <v>12.061</v>
      </c>
      <c r="J29" s="33"/>
      <c r="K29" s="34" t="s">
        <v>90</v>
      </c>
    </row>
    <row r="30" spans="1:11" ht="38.1" customHeight="1">
      <c r="A30" s="25" t="s">
        <v>76</v>
      </c>
      <c r="B30" s="26"/>
      <c r="C30" s="39" t="s">
        <v>122</v>
      </c>
      <c r="D30" s="27" t="s">
        <v>103</v>
      </c>
      <c r="E30" s="28">
        <v>0</v>
      </c>
      <c r="F30" s="29"/>
      <c r="G30" s="30">
        <v>0</v>
      </c>
      <c r="H30" s="31"/>
      <c r="I30" s="32">
        <v>18.059000000000001</v>
      </c>
      <c r="J30" s="33"/>
      <c r="K30" s="34" t="s">
        <v>90</v>
      </c>
    </row>
    <row r="31" spans="1:11" ht="38.1" customHeight="1">
      <c r="A31" s="25" t="s">
        <v>78</v>
      </c>
      <c r="B31" s="26"/>
      <c r="C31" s="39" t="s">
        <v>122</v>
      </c>
      <c r="D31" s="27" t="s">
        <v>111</v>
      </c>
      <c r="E31" s="28">
        <v>0</v>
      </c>
      <c r="F31" s="29"/>
      <c r="G31" s="30">
        <v>0</v>
      </c>
      <c r="H31" s="31"/>
      <c r="I31" s="32">
        <v>12.462</v>
      </c>
      <c r="J31" s="33"/>
      <c r="K31" s="34" t="s">
        <v>90</v>
      </c>
    </row>
    <row r="32" spans="1:11" ht="38.1" customHeight="1">
      <c r="A32" s="25" t="s">
        <v>69</v>
      </c>
      <c r="B32" s="26"/>
      <c r="C32" s="39" t="s">
        <v>122</v>
      </c>
      <c r="D32" s="27" t="s">
        <v>111</v>
      </c>
      <c r="E32" s="28">
        <v>0</v>
      </c>
      <c r="F32" s="29"/>
      <c r="G32" s="30">
        <v>776</v>
      </c>
      <c r="H32" s="31"/>
      <c r="I32" s="32">
        <v>7.61</v>
      </c>
      <c r="J32" s="33"/>
      <c r="K32" s="34" t="s">
        <v>90</v>
      </c>
    </row>
    <row r="33" spans="1:11" ht="38.1" customHeight="1">
      <c r="A33" s="25" t="s">
        <v>89</v>
      </c>
      <c r="B33" s="26"/>
      <c r="C33" s="39" t="s">
        <v>122</v>
      </c>
      <c r="D33" s="27" t="s">
        <v>103</v>
      </c>
      <c r="E33" s="28">
        <v>0</v>
      </c>
      <c r="F33" s="29"/>
      <c r="G33" s="30">
        <v>568</v>
      </c>
      <c r="H33" s="31"/>
      <c r="I33" s="32">
        <v>16.925999999999998</v>
      </c>
      <c r="J33" s="33"/>
      <c r="K33" s="34" t="s">
        <v>90</v>
      </c>
    </row>
    <row r="34" spans="1:11" ht="38.1" customHeight="1">
      <c r="A34" s="25" t="s">
        <v>57</v>
      </c>
      <c r="B34" s="26"/>
      <c r="C34" s="38" t="s">
        <v>123</v>
      </c>
      <c r="D34" s="27" t="s">
        <v>102</v>
      </c>
      <c r="E34" s="28">
        <v>943</v>
      </c>
      <c r="F34" s="29"/>
      <c r="G34" s="30">
        <v>1530</v>
      </c>
      <c r="H34" s="31"/>
      <c r="I34" s="32">
        <v>6.2850000000000001</v>
      </c>
      <c r="J34" s="33"/>
      <c r="K34" s="34" t="s">
        <v>90</v>
      </c>
    </row>
    <row r="35" spans="1:11" ht="38.1" customHeight="1">
      <c r="A35" s="25" t="s">
        <v>77</v>
      </c>
      <c r="B35" s="26"/>
      <c r="C35" s="38" t="s">
        <v>123</v>
      </c>
      <c r="D35" s="27" t="s">
        <v>102</v>
      </c>
      <c r="E35" s="28">
        <v>806</v>
      </c>
      <c r="F35" s="29"/>
      <c r="G35" s="30">
        <v>1589</v>
      </c>
      <c r="H35" s="31"/>
      <c r="I35" s="32">
        <v>11.778</v>
      </c>
      <c r="J35" s="33"/>
      <c r="K35" s="34" t="s">
        <v>90</v>
      </c>
    </row>
    <row r="36" spans="1:11" ht="38.1" customHeight="1">
      <c r="A36" s="25" t="s">
        <v>60</v>
      </c>
      <c r="B36" s="26"/>
      <c r="C36" s="38" t="s">
        <v>123</v>
      </c>
      <c r="D36" s="27" t="s">
        <v>102</v>
      </c>
      <c r="E36" s="28">
        <v>946</v>
      </c>
      <c r="F36" s="29"/>
      <c r="G36" s="30">
        <v>1733</v>
      </c>
      <c r="H36" s="31"/>
      <c r="I36" s="32">
        <v>6.1740000000000004</v>
      </c>
      <c r="J36" s="33"/>
      <c r="K36" s="34" t="s">
        <v>90</v>
      </c>
    </row>
    <row r="37" spans="1:11" ht="38.1" customHeight="1">
      <c r="A37" s="25" t="s">
        <v>83</v>
      </c>
      <c r="B37" s="26"/>
      <c r="C37" s="38" t="s">
        <v>123</v>
      </c>
      <c r="D37" s="27" t="s">
        <v>102</v>
      </c>
      <c r="E37" s="28">
        <v>823</v>
      </c>
      <c r="F37" s="29"/>
      <c r="G37" s="30">
        <v>823</v>
      </c>
      <c r="H37" s="31"/>
      <c r="I37" s="32">
        <v>7.0949999999999998</v>
      </c>
      <c r="J37" s="33"/>
      <c r="K37" s="34" t="s">
        <v>90</v>
      </c>
    </row>
    <row r="38" spans="1:11" ht="38.1" customHeight="1">
      <c r="A38" s="25" t="s">
        <v>62</v>
      </c>
      <c r="B38" s="26"/>
      <c r="C38" s="38" t="s">
        <v>123</v>
      </c>
      <c r="D38" s="27" t="s">
        <v>102</v>
      </c>
      <c r="E38" s="28">
        <v>914</v>
      </c>
      <c r="F38" s="29"/>
      <c r="G38" s="30">
        <v>1884</v>
      </c>
      <c r="H38" s="31"/>
      <c r="I38" s="32">
        <v>7.444</v>
      </c>
      <c r="J38" s="33"/>
      <c r="K38" s="34" t="s">
        <v>90</v>
      </c>
    </row>
    <row r="39" spans="1:11" ht="38.1" customHeight="1">
      <c r="A39" s="25" t="s">
        <v>85</v>
      </c>
      <c r="B39" s="26"/>
      <c r="C39" s="39" t="s">
        <v>122</v>
      </c>
      <c r="D39" s="27" t="s">
        <v>90</v>
      </c>
      <c r="E39" s="28">
        <v>0</v>
      </c>
      <c r="F39" s="29"/>
      <c r="G39" s="30">
        <v>582</v>
      </c>
      <c r="H39" s="31"/>
      <c r="I39" s="32">
        <v>0</v>
      </c>
      <c r="J39" s="33"/>
      <c r="K39" s="34" t="s">
        <v>90</v>
      </c>
    </row>
    <row r="40" spans="1:11" ht="38.1" customHeight="1">
      <c r="A40" s="25" t="s">
        <v>73</v>
      </c>
      <c r="B40" s="26"/>
      <c r="C40" s="38" t="s">
        <v>123</v>
      </c>
      <c r="D40" s="27" t="s">
        <v>102</v>
      </c>
      <c r="E40" s="28">
        <v>839</v>
      </c>
      <c r="F40" s="29"/>
      <c r="G40" s="30">
        <v>1660</v>
      </c>
      <c r="H40" s="31"/>
      <c r="I40" s="32">
        <v>10.45</v>
      </c>
      <c r="J40" s="33"/>
      <c r="K40" s="34" t="s">
        <v>90</v>
      </c>
    </row>
    <row r="41" spans="1:11" ht="38.1" customHeight="1">
      <c r="A41" s="25" t="s">
        <v>72</v>
      </c>
      <c r="B41" s="26"/>
      <c r="C41" s="38" t="s">
        <v>123</v>
      </c>
      <c r="D41" s="27" t="s">
        <v>109</v>
      </c>
      <c r="E41" s="28">
        <v>858</v>
      </c>
      <c r="F41" s="29"/>
      <c r="G41" s="30">
        <v>1386</v>
      </c>
      <c r="H41" s="31"/>
      <c r="I41" s="32">
        <v>9.6920000000000002</v>
      </c>
      <c r="J41" s="33"/>
      <c r="K41" s="34" t="s">
        <v>90</v>
      </c>
    </row>
    <row r="42" spans="1:11" ht="38.1" customHeight="1">
      <c r="A42" s="25" t="s">
        <v>65</v>
      </c>
      <c r="B42" s="26"/>
      <c r="C42" s="39" t="s">
        <v>122</v>
      </c>
      <c r="D42" s="27" t="s">
        <v>111</v>
      </c>
      <c r="E42" s="28">
        <v>0</v>
      </c>
      <c r="F42" s="29"/>
      <c r="G42" s="30">
        <v>840</v>
      </c>
      <c r="H42" s="31"/>
      <c r="I42" s="32">
        <v>6.976</v>
      </c>
      <c r="J42" s="33"/>
      <c r="K42" s="34" t="s">
        <v>90</v>
      </c>
    </row>
    <row r="43" spans="1:11" ht="38.1" customHeight="1">
      <c r="A43" s="25" t="s">
        <v>79</v>
      </c>
      <c r="B43" s="26"/>
      <c r="C43" s="38" t="s">
        <v>123</v>
      </c>
      <c r="D43" s="27" t="s">
        <v>102</v>
      </c>
      <c r="E43" s="28">
        <v>642</v>
      </c>
      <c r="F43" s="29"/>
      <c r="G43" s="30">
        <v>642</v>
      </c>
      <c r="H43" s="31"/>
      <c r="I43" s="32">
        <v>14.305999999999999</v>
      </c>
      <c r="J43" s="33"/>
      <c r="K43" s="34" t="s">
        <v>90</v>
      </c>
    </row>
    <row r="44" spans="1:11" ht="38.1" customHeight="1">
      <c r="A44" s="25" t="s">
        <v>87</v>
      </c>
      <c r="B44" s="26"/>
      <c r="C44" s="38" t="s">
        <v>123</v>
      </c>
      <c r="D44" s="27" t="s">
        <v>102</v>
      </c>
      <c r="E44" s="28">
        <v>806</v>
      </c>
      <c r="F44" s="29"/>
      <c r="G44" s="30">
        <v>806</v>
      </c>
      <c r="H44" s="31"/>
      <c r="I44" s="32">
        <v>7.7430000000000003</v>
      </c>
      <c r="J44" s="33"/>
      <c r="K44" s="34" t="s">
        <v>90</v>
      </c>
    </row>
    <row r="45" spans="1:11" ht="38.1" customHeight="1">
      <c r="A45" s="25" t="s">
        <v>80</v>
      </c>
      <c r="B45" s="26"/>
      <c r="C45" s="39" t="s">
        <v>122</v>
      </c>
      <c r="D45" s="27" t="s">
        <v>111</v>
      </c>
      <c r="E45" s="28">
        <v>0</v>
      </c>
      <c r="F45" s="29"/>
      <c r="G45" s="30">
        <v>759</v>
      </c>
      <c r="H45" s="31"/>
      <c r="I45" s="32">
        <v>9.5909999999999993</v>
      </c>
      <c r="J45" s="33"/>
      <c r="K45" s="34" t="s">
        <v>90</v>
      </c>
    </row>
    <row r="46" spans="1:11" ht="38.1" customHeight="1">
      <c r="A46" s="25" t="s">
        <v>71</v>
      </c>
      <c r="B46" s="26"/>
      <c r="C46" s="39" t="s">
        <v>122</v>
      </c>
      <c r="D46" s="27" t="s">
        <v>111</v>
      </c>
      <c r="E46" s="28">
        <v>0</v>
      </c>
      <c r="F46" s="29"/>
      <c r="G46" s="30">
        <v>809</v>
      </c>
      <c r="H46" s="31"/>
      <c r="I46" s="32">
        <v>7.8440000000000003</v>
      </c>
      <c r="J46" s="33"/>
      <c r="K46" s="34" t="s">
        <v>90</v>
      </c>
    </row>
    <row r="47" spans="1:11" ht="38.1" customHeight="1">
      <c r="A47" s="25" t="s">
        <v>88</v>
      </c>
      <c r="B47" s="26"/>
      <c r="C47" s="39" t="s">
        <v>122</v>
      </c>
      <c r="D47" s="27" t="s">
        <v>111</v>
      </c>
      <c r="E47" s="28">
        <v>0</v>
      </c>
      <c r="F47" s="29"/>
      <c r="G47" s="30">
        <v>0</v>
      </c>
      <c r="H47" s="31"/>
      <c r="I47" s="32">
        <v>16.704000000000001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95</v>
      </c>
      <c r="B2" s="47" t="s">
        <v>96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103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0.5357142857142857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117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126</v>
      </c>
      <c r="E8" s="21" t="s">
        <v>44</v>
      </c>
      <c r="F8" s="22" t="s">
        <v>127</v>
      </c>
      <c r="G8" s="23" t="s">
        <v>45</v>
      </c>
      <c r="H8" s="22" t="s">
        <v>129</v>
      </c>
      <c r="I8" s="24" t="s">
        <v>46</v>
      </c>
      <c r="J8" s="22" t="s">
        <v>130</v>
      </c>
    </row>
    <row r="9" spans="1:11" ht="25.35" customHeight="1">
      <c r="A9" s="40" t="s">
        <v>47</v>
      </c>
      <c r="B9" s="40"/>
      <c r="C9" s="58" t="s">
        <v>122</v>
      </c>
      <c r="D9" s="59"/>
      <c r="E9" s="60" t="s">
        <v>123</v>
      </c>
      <c r="F9" s="59"/>
      <c r="G9" s="58" t="s">
        <v>122</v>
      </c>
      <c r="H9" s="59"/>
      <c r="I9" s="58" t="s">
        <v>122</v>
      </c>
      <c r="J9" s="59"/>
    </row>
    <row r="10" spans="1:11" ht="25.35" customHeight="1">
      <c r="A10" s="40" t="s">
        <v>48</v>
      </c>
      <c r="B10" s="40"/>
      <c r="C10" s="56">
        <v>4</v>
      </c>
      <c r="D10" s="56"/>
      <c r="E10" s="57">
        <v>15</v>
      </c>
      <c r="F10" s="57"/>
      <c r="G10" s="57">
        <v>3</v>
      </c>
      <c r="H10" s="57"/>
      <c r="I10" s="57">
        <v>6</v>
      </c>
      <c r="J10" s="57"/>
    </row>
    <row r="11" spans="1:11" ht="25.35" customHeight="1">
      <c r="A11" s="40" t="s">
        <v>49</v>
      </c>
      <c r="B11" s="40"/>
      <c r="C11" s="55">
        <v>9.7614999999999998</v>
      </c>
      <c r="D11" s="55"/>
      <c r="E11" s="55">
        <v>13.345533333333332</v>
      </c>
      <c r="F11" s="55"/>
      <c r="G11" s="55">
        <v>18.088999999999999</v>
      </c>
      <c r="H11" s="55"/>
      <c r="I11" s="55">
        <v>16.851500000000001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70</v>
      </c>
      <c r="B15" s="26"/>
      <c r="C15" s="39" t="s">
        <v>122</v>
      </c>
      <c r="D15" s="27" t="s">
        <v>108</v>
      </c>
      <c r="E15" s="28">
        <v>0</v>
      </c>
      <c r="F15" s="29"/>
      <c r="G15" s="30">
        <v>1653</v>
      </c>
      <c r="H15" s="31"/>
      <c r="I15" s="32">
        <v>17.349</v>
      </c>
      <c r="J15" s="33"/>
      <c r="K15" s="34" t="s">
        <v>90</v>
      </c>
    </row>
    <row r="16" spans="1:11" ht="38.1" customHeight="1">
      <c r="A16" s="25" t="s">
        <v>82</v>
      </c>
      <c r="B16" s="26"/>
      <c r="C16" s="38" t="s">
        <v>123</v>
      </c>
      <c r="D16" s="27" t="s">
        <v>103</v>
      </c>
      <c r="E16" s="28">
        <v>829</v>
      </c>
      <c r="F16" s="29"/>
      <c r="G16" s="30">
        <v>1610</v>
      </c>
      <c r="H16" s="31"/>
      <c r="I16" s="32">
        <v>10.84</v>
      </c>
      <c r="J16" s="33"/>
      <c r="K16" s="34" t="s">
        <v>90</v>
      </c>
    </row>
    <row r="17" spans="1:11" ht="38.1" customHeight="1">
      <c r="A17" s="25" t="s">
        <v>63</v>
      </c>
      <c r="B17" s="26"/>
      <c r="C17" s="39" t="s">
        <v>122</v>
      </c>
      <c r="D17" s="27" t="s">
        <v>108</v>
      </c>
      <c r="E17" s="28">
        <v>0</v>
      </c>
      <c r="F17" s="29"/>
      <c r="G17" s="30">
        <v>1637</v>
      </c>
      <c r="H17" s="31"/>
      <c r="I17" s="32">
        <v>15.04</v>
      </c>
      <c r="J17" s="33"/>
      <c r="K17" s="34" t="s">
        <v>90</v>
      </c>
    </row>
    <row r="18" spans="1:11" ht="38.1" customHeight="1">
      <c r="A18" s="25" t="s">
        <v>84</v>
      </c>
      <c r="B18" s="26"/>
      <c r="C18" s="38" t="s">
        <v>123</v>
      </c>
      <c r="D18" s="27" t="s">
        <v>103</v>
      </c>
      <c r="E18" s="28">
        <v>608</v>
      </c>
      <c r="F18" s="29"/>
      <c r="G18" s="30">
        <v>1162</v>
      </c>
      <c r="H18" s="31"/>
      <c r="I18" s="32">
        <v>19.692</v>
      </c>
      <c r="J18" s="33"/>
      <c r="K18" s="34" t="s">
        <v>90</v>
      </c>
    </row>
    <row r="19" spans="1:11" ht="38.1" customHeight="1">
      <c r="A19" s="25" t="s">
        <v>81</v>
      </c>
      <c r="B19" s="26"/>
      <c r="C19" s="38" t="s">
        <v>123</v>
      </c>
      <c r="D19" s="27" t="s">
        <v>103</v>
      </c>
      <c r="E19" s="28">
        <v>680</v>
      </c>
      <c r="F19" s="29"/>
      <c r="G19" s="30">
        <v>1436</v>
      </c>
      <c r="H19" s="31"/>
      <c r="I19" s="32">
        <v>12.795</v>
      </c>
      <c r="J19" s="33"/>
      <c r="K19" s="34" t="s">
        <v>90</v>
      </c>
    </row>
    <row r="20" spans="1:11" ht="38.1" customHeight="1">
      <c r="A20" s="25" t="s">
        <v>61</v>
      </c>
      <c r="B20" s="26"/>
      <c r="C20" s="38" t="s">
        <v>123</v>
      </c>
      <c r="D20" s="27" t="s">
        <v>103</v>
      </c>
      <c r="E20" s="28">
        <v>890</v>
      </c>
      <c r="F20" s="29"/>
      <c r="G20" s="30">
        <v>2649</v>
      </c>
      <c r="H20" s="31"/>
      <c r="I20" s="32">
        <v>12.404</v>
      </c>
      <c r="J20" s="33"/>
      <c r="K20" s="34" t="s">
        <v>90</v>
      </c>
    </row>
    <row r="21" spans="1:11" ht="38.1" customHeight="1">
      <c r="A21" s="25" t="s">
        <v>67</v>
      </c>
      <c r="B21" s="26"/>
      <c r="C21" s="39" t="s">
        <v>122</v>
      </c>
      <c r="D21" s="27" t="s">
        <v>108</v>
      </c>
      <c r="E21" s="28">
        <v>0</v>
      </c>
      <c r="F21" s="29"/>
      <c r="G21" s="30">
        <v>1441</v>
      </c>
      <c r="H21" s="31"/>
      <c r="I21" s="32">
        <v>16.274999999999999</v>
      </c>
      <c r="J21" s="33"/>
      <c r="K21" s="34" t="s">
        <v>90</v>
      </c>
    </row>
    <row r="22" spans="1:11" ht="38.1" customHeight="1">
      <c r="A22" s="25" t="s">
        <v>59</v>
      </c>
      <c r="B22" s="26"/>
      <c r="C22" s="38" t="s">
        <v>123</v>
      </c>
      <c r="D22" s="27" t="s">
        <v>103</v>
      </c>
      <c r="E22" s="28">
        <v>812</v>
      </c>
      <c r="F22" s="29"/>
      <c r="G22" s="30">
        <v>1543</v>
      </c>
      <c r="H22" s="31"/>
      <c r="I22" s="32">
        <v>11.537000000000001</v>
      </c>
      <c r="J22" s="33"/>
      <c r="K22" s="34" t="s">
        <v>90</v>
      </c>
    </row>
    <row r="23" spans="1:11" ht="38.1" customHeight="1">
      <c r="A23" s="25" t="s">
        <v>86</v>
      </c>
      <c r="B23" s="26"/>
      <c r="C23" s="39" t="s">
        <v>122</v>
      </c>
      <c r="D23" s="27" t="s">
        <v>115</v>
      </c>
      <c r="E23" s="28">
        <v>0</v>
      </c>
      <c r="F23" s="29"/>
      <c r="G23" s="30">
        <v>0</v>
      </c>
      <c r="H23" s="31"/>
      <c r="I23" s="32">
        <v>19.367000000000001</v>
      </c>
      <c r="J23" s="33"/>
      <c r="K23" s="34" t="s">
        <v>90</v>
      </c>
    </row>
    <row r="24" spans="1:11" ht="38.1" customHeight="1">
      <c r="A24" s="25" t="s">
        <v>74</v>
      </c>
      <c r="B24" s="26"/>
      <c r="C24" s="39" t="s">
        <v>122</v>
      </c>
      <c r="D24" s="27" t="s">
        <v>90</v>
      </c>
      <c r="E24" s="28">
        <v>0</v>
      </c>
      <c r="F24" s="29"/>
      <c r="G24" s="30">
        <v>872</v>
      </c>
      <c r="H24" s="31"/>
      <c r="I24" s="32">
        <v>0</v>
      </c>
      <c r="J24" s="33"/>
      <c r="K24" s="34" t="s">
        <v>90</v>
      </c>
    </row>
    <row r="25" spans="1:11" ht="38.1" customHeight="1">
      <c r="A25" s="25" t="s">
        <v>68</v>
      </c>
      <c r="B25" s="26"/>
      <c r="C25" s="39" t="s">
        <v>122</v>
      </c>
      <c r="D25" s="27" t="s">
        <v>90</v>
      </c>
      <c r="E25" s="28">
        <v>0</v>
      </c>
      <c r="F25" s="29"/>
      <c r="G25" s="30">
        <v>1456</v>
      </c>
      <c r="H25" s="31"/>
      <c r="I25" s="32">
        <v>0</v>
      </c>
      <c r="J25" s="33"/>
      <c r="K25" s="34" t="s">
        <v>90</v>
      </c>
    </row>
    <row r="26" spans="1:11" ht="38.1" customHeight="1">
      <c r="A26" s="25" t="s">
        <v>64</v>
      </c>
      <c r="B26" s="26"/>
      <c r="C26" s="38" t="s">
        <v>123</v>
      </c>
      <c r="D26" s="27" t="s">
        <v>103</v>
      </c>
      <c r="E26" s="28">
        <v>765</v>
      </c>
      <c r="F26" s="29"/>
      <c r="G26" s="30">
        <v>1456</v>
      </c>
      <c r="H26" s="31"/>
      <c r="I26" s="32">
        <v>13.394</v>
      </c>
      <c r="J26" s="33"/>
      <c r="K26" s="34" t="s">
        <v>90</v>
      </c>
    </row>
    <row r="27" spans="1:11" ht="38.1" customHeight="1">
      <c r="A27" s="25" t="s">
        <v>66</v>
      </c>
      <c r="B27" s="26"/>
      <c r="C27" s="39" t="s">
        <v>122</v>
      </c>
      <c r="D27" s="27" t="s">
        <v>108</v>
      </c>
      <c r="E27" s="28">
        <v>0</v>
      </c>
      <c r="F27" s="29"/>
      <c r="G27" s="30">
        <v>1755</v>
      </c>
      <c r="H27" s="31"/>
      <c r="I27" s="32">
        <v>19.14</v>
      </c>
      <c r="J27" s="33"/>
      <c r="K27" s="34" t="s">
        <v>90</v>
      </c>
    </row>
    <row r="28" spans="1:11" ht="38.1" customHeight="1">
      <c r="A28" s="25" t="s">
        <v>58</v>
      </c>
      <c r="B28" s="26"/>
      <c r="C28" s="38" t="s">
        <v>123</v>
      </c>
      <c r="D28" s="27" t="s">
        <v>103</v>
      </c>
      <c r="E28" s="28">
        <v>884</v>
      </c>
      <c r="F28" s="29"/>
      <c r="G28" s="30">
        <v>2558</v>
      </c>
      <c r="H28" s="31"/>
      <c r="I28" s="32">
        <v>12.644</v>
      </c>
      <c r="J28" s="33"/>
      <c r="K28" s="34" t="s">
        <v>90</v>
      </c>
    </row>
    <row r="29" spans="1:11" ht="38.1" customHeight="1">
      <c r="A29" s="25" t="s">
        <v>75</v>
      </c>
      <c r="B29" s="26"/>
      <c r="C29" s="38" t="s">
        <v>123</v>
      </c>
      <c r="D29" s="27" t="s">
        <v>103</v>
      </c>
      <c r="E29" s="28">
        <v>662</v>
      </c>
      <c r="F29" s="29"/>
      <c r="G29" s="30">
        <v>662</v>
      </c>
      <c r="H29" s="31"/>
      <c r="I29" s="32">
        <v>13.526</v>
      </c>
      <c r="J29" s="33"/>
      <c r="K29" s="34" t="s">
        <v>90</v>
      </c>
    </row>
    <row r="30" spans="1:11" ht="38.1" customHeight="1">
      <c r="A30" s="25" t="s">
        <v>76</v>
      </c>
      <c r="B30" s="26"/>
      <c r="C30" s="38" t="s">
        <v>123</v>
      </c>
      <c r="D30" s="27" t="s">
        <v>103</v>
      </c>
      <c r="E30" s="28">
        <v>758</v>
      </c>
      <c r="F30" s="29"/>
      <c r="G30" s="30">
        <v>758</v>
      </c>
      <c r="H30" s="31"/>
      <c r="I30" s="32">
        <v>9.6929999999999996</v>
      </c>
      <c r="J30" s="33"/>
      <c r="K30" s="34" t="s">
        <v>90</v>
      </c>
    </row>
    <row r="31" spans="1:11" ht="38.1" customHeight="1">
      <c r="A31" s="25" t="s">
        <v>78</v>
      </c>
      <c r="B31" s="26"/>
      <c r="C31" s="38" t="s">
        <v>123</v>
      </c>
      <c r="D31" s="27" t="s">
        <v>103</v>
      </c>
      <c r="E31" s="28">
        <v>628</v>
      </c>
      <c r="F31" s="29"/>
      <c r="G31" s="30">
        <v>628</v>
      </c>
      <c r="H31" s="31"/>
      <c r="I31" s="32">
        <v>14.881</v>
      </c>
      <c r="J31" s="33"/>
      <c r="K31" s="34" t="s">
        <v>90</v>
      </c>
    </row>
    <row r="32" spans="1:11" ht="38.1" customHeight="1">
      <c r="A32" s="25" t="s">
        <v>69</v>
      </c>
      <c r="B32" s="26"/>
      <c r="C32" s="38" t="s">
        <v>123</v>
      </c>
      <c r="D32" s="27" t="s">
        <v>103</v>
      </c>
      <c r="E32" s="28">
        <v>639</v>
      </c>
      <c r="F32" s="29"/>
      <c r="G32" s="30">
        <v>1415</v>
      </c>
      <c r="H32" s="31"/>
      <c r="I32" s="32">
        <v>14.454000000000001</v>
      </c>
      <c r="J32" s="33"/>
      <c r="K32" s="34" t="s">
        <v>90</v>
      </c>
    </row>
    <row r="33" spans="1:11" ht="38.1" customHeight="1">
      <c r="A33" s="25" t="s">
        <v>89</v>
      </c>
      <c r="B33" s="26"/>
      <c r="C33" s="39" t="s">
        <v>122</v>
      </c>
      <c r="D33" s="27" t="s">
        <v>108</v>
      </c>
      <c r="E33" s="28">
        <v>0</v>
      </c>
      <c r="F33" s="29"/>
      <c r="G33" s="30">
        <v>568</v>
      </c>
      <c r="H33" s="31"/>
      <c r="I33" s="32">
        <v>14.792999999999999</v>
      </c>
      <c r="J33" s="33"/>
      <c r="K33" s="34" t="s">
        <v>90</v>
      </c>
    </row>
    <row r="34" spans="1:11" ht="38.1" customHeight="1">
      <c r="A34" s="25" t="s">
        <v>57</v>
      </c>
      <c r="B34" s="26"/>
      <c r="C34" s="38" t="s">
        <v>123</v>
      </c>
      <c r="D34" s="27" t="s">
        <v>103</v>
      </c>
      <c r="E34" s="28">
        <v>1106</v>
      </c>
      <c r="F34" s="29"/>
      <c r="G34" s="30">
        <v>2636</v>
      </c>
      <c r="H34" s="31"/>
      <c r="I34" s="32">
        <v>3.762</v>
      </c>
      <c r="J34" s="33"/>
      <c r="K34" s="34" t="s">
        <v>90</v>
      </c>
    </row>
    <row r="35" spans="1:11" ht="38.1" customHeight="1">
      <c r="A35" s="25" t="s">
        <v>77</v>
      </c>
      <c r="B35" s="26"/>
      <c r="C35" s="39" t="s">
        <v>122</v>
      </c>
      <c r="D35" s="27" t="s">
        <v>109</v>
      </c>
      <c r="E35" s="28">
        <v>0</v>
      </c>
      <c r="F35" s="29"/>
      <c r="G35" s="30">
        <v>1589</v>
      </c>
      <c r="H35" s="31"/>
      <c r="I35" s="32">
        <v>13.292</v>
      </c>
      <c r="J35" s="33"/>
      <c r="K35" s="34" t="s">
        <v>90</v>
      </c>
    </row>
    <row r="36" spans="1:11" ht="38.1" customHeight="1">
      <c r="A36" s="25" t="s">
        <v>60</v>
      </c>
      <c r="B36" s="26"/>
      <c r="C36" s="38" t="s">
        <v>123</v>
      </c>
      <c r="D36" s="27" t="s">
        <v>103</v>
      </c>
      <c r="E36" s="28">
        <v>703</v>
      </c>
      <c r="F36" s="29"/>
      <c r="G36" s="30">
        <v>2436</v>
      </c>
      <c r="H36" s="31"/>
      <c r="I36" s="32">
        <v>19.873000000000001</v>
      </c>
      <c r="J36" s="33"/>
      <c r="K36" s="34" t="s">
        <v>90</v>
      </c>
    </row>
    <row r="37" spans="1:11" ht="38.1" customHeight="1">
      <c r="A37" s="25" t="s">
        <v>83</v>
      </c>
      <c r="B37" s="26"/>
      <c r="C37" s="39" t="s">
        <v>122</v>
      </c>
      <c r="D37" s="27" t="s">
        <v>90</v>
      </c>
      <c r="E37" s="28">
        <v>0</v>
      </c>
      <c r="F37" s="29"/>
      <c r="G37" s="30">
        <v>823</v>
      </c>
      <c r="H37" s="31"/>
      <c r="I37" s="32">
        <v>0</v>
      </c>
      <c r="J37" s="33"/>
      <c r="K37" s="34" t="s">
        <v>90</v>
      </c>
    </row>
    <row r="38" spans="1:11" ht="38.1" customHeight="1">
      <c r="A38" s="25" t="s">
        <v>62</v>
      </c>
      <c r="B38" s="26"/>
      <c r="C38" s="39" t="s">
        <v>122</v>
      </c>
      <c r="D38" s="27" t="s">
        <v>108</v>
      </c>
      <c r="E38" s="28">
        <v>0</v>
      </c>
      <c r="F38" s="29"/>
      <c r="G38" s="30">
        <v>1884</v>
      </c>
      <c r="H38" s="31"/>
      <c r="I38" s="32">
        <v>18.512</v>
      </c>
      <c r="J38" s="33"/>
      <c r="K38" s="34" t="s">
        <v>90</v>
      </c>
    </row>
    <row r="39" spans="1:11" ht="38.1" customHeight="1">
      <c r="A39" s="25" t="s">
        <v>85</v>
      </c>
      <c r="B39" s="26"/>
      <c r="C39" s="39" t="s">
        <v>122</v>
      </c>
      <c r="D39" s="27" t="s">
        <v>90</v>
      </c>
      <c r="E39" s="28">
        <v>0</v>
      </c>
      <c r="F39" s="29"/>
      <c r="G39" s="30">
        <v>582</v>
      </c>
      <c r="H39" s="31"/>
      <c r="I39" s="32">
        <v>0</v>
      </c>
      <c r="J39" s="33"/>
      <c r="K39" s="34" t="s">
        <v>90</v>
      </c>
    </row>
    <row r="40" spans="1:11" ht="38.1" customHeight="1">
      <c r="A40" s="25" t="s">
        <v>73</v>
      </c>
      <c r="B40" s="26"/>
      <c r="C40" s="39" t="s">
        <v>122</v>
      </c>
      <c r="D40" s="27" t="s">
        <v>109</v>
      </c>
      <c r="E40" s="28">
        <v>0</v>
      </c>
      <c r="F40" s="29"/>
      <c r="G40" s="30">
        <v>1660</v>
      </c>
      <c r="H40" s="31"/>
      <c r="I40" s="32">
        <v>9.5449999999999999</v>
      </c>
      <c r="J40" s="33"/>
      <c r="K40" s="34" t="s">
        <v>90</v>
      </c>
    </row>
    <row r="41" spans="1:11" ht="38.1" customHeight="1">
      <c r="A41" s="25" t="s">
        <v>72</v>
      </c>
      <c r="B41" s="26"/>
      <c r="C41" s="39" t="s">
        <v>122</v>
      </c>
      <c r="D41" s="27" t="s">
        <v>109</v>
      </c>
      <c r="E41" s="28">
        <v>0</v>
      </c>
      <c r="F41" s="29"/>
      <c r="G41" s="30">
        <v>1386</v>
      </c>
      <c r="H41" s="31"/>
      <c r="I41" s="32">
        <v>10.454000000000001</v>
      </c>
      <c r="J41" s="33"/>
      <c r="K41" s="34" t="s">
        <v>90</v>
      </c>
    </row>
    <row r="42" spans="1:11" ht="38.1" customHeight="1">
      <c r="A42" s="25" t="s">
        <v>65</v>
      </c>
      <c r="B42" s="26"/>
      <c r="C42" s="38" t="s">
        <v>123</v>
      </c>
      <c r="D42" s="27" t="s">
        <v>103</v>
      </c>
      <c r="E42" s="28">
        <v>635</v>
      </c>
      <c r="F42" s="29"/>
      <c r="G42" s="30">
        <v>1475</v>
      </c>
      <c r="H42" s="31"/>
      <c r="I42" s="32">
        <v>14.61</v>
      </c>
      <c r="J42" s="33"/>
      <c r="K42" s="34" t="s">
        <v>90</v>
      </c>
    </row>
    <row r="43" spans="1:11" ht="38.1" customHeight="1">
      <c r="A43" s="25" t="s">
        <v>79</v>
      </c>
      <c r="B43" s="26"/>
      <c r="C43" s="39" t="s">
        <v>122</v>
      </c>
      <c r="D43" s="27" t="s">
        <v>109</v>
      </c>
      <c r="E43" s="28">
        <v>0</v>
      </c>
      <c r="F43" s="29"/>
      <c r="G43" s="30">
        <v>642</v>
      </c>
      <c r="H43" s="31"/>
      <c r="I43" s="32">
        <v>5.7549999999999999</v>
      </c>
      <c r="J43" s="33"/>
      <c r="K43" s="34" t="s">
        <v>90</v>
      </c>
    </row>
    <row r="44" spans="1:11" ht="38.1" customHeight="1">
      <c r="A44" s="25" t="s">
        <v>87</v>
      </c>
      <c r="B44" s="26"/>
      <c r="C44" s="39" t="s">
        <v>122</v>
      </c>
      <c r="D44" s="27" t="s">
        <v>115</v>
      </c>
      <c r="E44" s="28">
        <v>0</v>
      </c>
      <c r="F44" s="29"/>
      <c r="G44" s="30">
        <v>806</v>
      </c>
      <c r="H44" s="31"/>
      <c r="I44" s="32">
        <v>16.472999999999999</v>
      </c>
      <c r="J44" s="33"/>
      <c r="K44" s="34" t="s">
        <v>90</v>
      </c>
    </row>
    <row r="45" spans="1:11" ht="38.1" customHeight="1">
      <c r="A45" s="25" t="s">
        <v>80</v>
      </c>
      <c r="B45" s="26"/>
      <c r="C45" s="39" t="s">
        <v>122</v>
      </c>
      <c r="D45" s="27" t="s">
        <v>115</v>
      </c>
      <c r="E45" s="28">
        <v>0</v>
      </c>
      <c r="F45" s="29"/>
      <c r="G45" s="30">
        <v>759</v>
      </c>
      <c r="H45" s="31"/>
      <c r="I45" s="32">
        <v>18.427</v>
      </c>
      <c r="J45" s="33"/>
      <c r="K45" s="34" t="s">
        <v>90</v>
      </c>
    </row>
    <row r="46" spans="1:11" ht="38.1" customHeight="1">
      <c r="A46" s="25" t="s">
        <v>71</v>
      </c>
      <c r="B46" s="26"/>
      <c r="C46" s="38" t="s">
        <v>123</v>
      </c>
      <c r="D46" s="27" t="s">
        <v>103</v>
      </c>
      <c r="E46" s="28">
        <v>598</v>
      </c>
      <c r="F46" s="29"/>
      <c r="G46" s="30">
        <v>1407</v>
      </c>
      <c r="H46" s="31"/>
      <c r="I46" s="32">
        <v>16.077999999999999</v>
      </c>
      <c r="J46" s="33"/>
      <c r="K46" s="34" t="s">
        <v>90</v>
      </c>
    </row>
    <row r="47" spans="1:11" ht="38.1" customHeight="1">
      <c r="A47" s="25" t="s">
        <v>88</v>
      </c>
      <c r="B47" s="26"/>
      <c r="C47" s="39" t="s">
        <v>122</v>
      </c>
      <c r="D47" s="27" t="s">
        <v>90</v>
      </c>
      <c r="E47" s="28">
        <v>0</v>
      </c>
      <c r="F47" s="29"/>
      <c r="G47" s="30">
        <v>0</v>
      </c>
      <c r="H47" s="31"/>
      <c r="I47" s="32">
        <v>0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97</v>
      </c>
      <c r="B2" s="47" t="s">
        <v>98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104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0.93939393939393945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117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131</v>
      </c>
      <c r="E8" s="21" t="s">
        <v>44</v>
      </c>
      <c r="F8" s="22" t="s">
        <v>132</v>
      </c>
      <c r="G8" s="23" t="s">
        <v>45</v>
      </c>
      <c r="H8" s="22" t="s">
        <v>133</v>
      </c>
      <c r="I8" s="24" t="s">
        <v>46</v>
      </c>
      <c r="J8" s="22" t="s">
        <v>134</v>
      </c>
    </row>
    <row r="9" spans="1:11" ht="25.35" customHeight="1">
      <c r="A9" s="40" t="s">
        <v>47</v>
      </c>
      <c r="B9" s="40"/>
      <c r="C9" s="60" t="s">
        <v>123</v>
      </c>
      <c r="D9" s="59"/>
      <c r="E9" s="58" t="s">
        <v>122</v>
      </c>
      <c r="F9" s="59"/>
      <c r="G9" s="58" t="s">
        <v>122</v>
      </c>
      <c r="H9" s="59"/>
      <c r="I9" s="58" t="s">
        <v>122</v>
      </c>
      <c r="J9" s="59"/>
    </row>
    <row r="10" spans="1:11" ht="25.35" customHeight="1">
      <c r="A10" s="40" t="s">
        <v>48</v>
      </c>
      <c r="B10" s="40"/>
      <c r="C10" s="56">
        <v>31</v>
      </c>
      <c r="D10" s="56"/>
      <c r="E10" s="57">
        <v>2</v>
      </c>
      <c r="F10" s="57"/>
      <c r="G10" s="57">
        <v>0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7.3157741935483873</v>
      </c>
      <c r="D11" s="55"/>
      <c r="E11" s="55">
        <v>10.593</v>
      </c>
      <c r="F11" s="55"/>
      <c r="G11" s="55">
        <v>0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70</v>
      </c>
      <c r="B15" s="26"/>
      <c r="C15" s="38" t="s">
        <v>123</v>
      </c>
      <c r="D15" s="27" t="s">
        <v>104</v>
      </c>
      <c r="E15" s="28">
        <v>886</v>
      </c>
      <c r="F15" s="29"/>
      <c r="G15" s="30">
        <v>2539</v>
      </c>
      <c r="H15" s="31"/>
      <c r="I15" s="32">
        <v>4.5659999999999998</v>
      </c>
      <c r="J15" s="33"/>
      <c r="K15" s="34" t="s">
        <v>90</v>
      </c>
    </row>
    <row r="16" spans="1:11" ht="38.1" customHeight="1">
      <c r="A16" s="25" t="s">
        <v>82</v>
      </c>
      <c r="B16" s="26"/>
      <c r="C16" s="39" t="s">
        <v>122</v>
      </c>
      <c r="D16" s="27" t="s">
        <v>116</v>
      </c>
      <c r="E16" s="28">
        <v>0</v>
      </c>
      <c r="F16" s="29"/>
      <c r="G16" s="30">
        <v>1610</v>
      </c>
      <c r="H16" s="31"/>
      <c r="I16" s="32">
        <v>8.7940000000000005</v>
      </c>
      <c r="J16" s="33"/>
      <c r="K16" s="34" t="s">
        <v>90</v>
      </c>
    </row>
    <row r="17" spans="1:11" ht="38.1" customHeight="1">
      <c r="A17" s="25" t="s">
        <v>63</v>
      </c>
      <c r="B17" s="26"/>
      <c r="C17" s="38" t="s">
        <v>123</v>
      </c>
      <c r="D17" s="27" t="s">
        <v>104</v>
      </c>
      <c r="E17" s="28">
        <v>917</v>
      </c>
      <c r="F17" s="29"/>
      <c r="G17" s="30">
        <v>2554</v>
      </c>
      <c r="H17" s="31"/>
      <c r="I17" s="32">
        <v>3.3340000000000001</v>
      </c>
      <c r="J17" s="33"/>
      <c r="K17" s="34" t="s">
        <v>90</v>
      </c>
    </row>
    <row r="18" spans="1:11" ht="38.1" customHeight="1">
      <c r="A18" s="25" t="s">
        <v>84</v>
      </c>
      <c r="B18" s="26"/>
      <c r="C18" s="39" t="s">
        <v>122</v>
      </c>
      <c r="D18" s="27" t="s">
        <v>116</v>
      </c>
      <c r="E18" s="28">
        <v>0</v>
      </c>
      <c r="F18" s="29"/>
      <c r="G18" s="30">
        <v>1162</v>
      </c>
      <c r="H18" s="31"/>
      <c r="I18" s="32">
        <v>12.391999999999999</v>
      </c>
      <c r="J18" s="33"/>
      <c r="K18" s="34" t="s">
        <v>90</v>
      </c>
    </row>
    <row r="19" spans="1:11" ht="38.1" customHeight="1">
      <c r="A19" s="25" t="s">
        <v>81</v>
      </c>
      <c r="B19" s="26"/>
      <c r="C19" s="38" t="s">
        <v>123</v>
      </c>
      <c r="D19" s="27" t="s">
        <v>104</v>
      </c>
      <c r="E19" s="28">
        <v>819</v>
      </c>
      <c r="F19" s="29"/>
      <c r="G19" s="30">
        <v>2255</v>
      </c>
      <c r="H19" s="31"/>
      <c r="I19" s="32">
        <v>11.257999999999999</v>
      </c>
      <c r="J19" s="33"/>
      <c r="K19" s="34" t="s">
        <v>90</v>
      </c>
    </row>
    <row r="20" spans="1:11" ht="38.1" customHeight="1">
      <c r="A20" s="25" t="s">
        <v>61</v>
      </c>
      <c r="B20" s="26"/>
      <c r="C20" s="38" t="s">
        <v>123</v>
      </c>
      <c r="D20" s="27" t="s">
        <v>104</v>
      </c>
      <c r="E20" s="28">
        <v>978</v>
      </c>
      <c r="F20" s="29"/>
      <c r="G20" s="30">
        <v>3627</v>
      </c>
      <c r="H20" s="31"/>
      <c r="I20" s="32">
        <v>12.879</v>
      </c>
      <c r="J20" s="33"/>
      <c r="K20" s="34" t="s">
        <v>90</v>
      </c>
    </row>
    <row r="21" spans="1:11" ht="38.1" customHeight="1">
      <c r="A21" s="25" t="s">
        <v>67</v>
      </c>
      <c r="B21" s="26"/>
      <c r="C21" s="38" t="s">
        <v>123</v>
      </c>
      <c r="D21" s="27" t="s">
        <v>104</v>
      </c>
      <c r="E21" s="28">
        <v>932</v>
      </c>
      <c r="F21" s="29"/>
      <c r="G21" s="30">
        <v>2373</v>
      </c>
      <c r="H21" s="31"/>
      <c r="I21" s="32">
        <v>2.7189999999999999</v>
      </c>
      <c r="J21" s="33"/>
      <c r="K21" s="34" t="s">
        <v>90</v>
      </c>
    </row>
    <row r="22" spans="1:11" ht="38.1" customHeight="1">
      <c r="A22" s="25" t="s">
        <v>59</v>
      </c>
      <c r="B22" s="26"/>
      <c r="C22" s="38" t="s">
        <v>123</v>
      </c>
      <c r="D22" s="27" t="s">
        <v>104</v>
      </c>
      <c r="E22" s="28">
        <v>1068</v>
      </c>
      <c r="F22" s="29"/>
      <c r="G22" s="30">
        <v>2611</v>
      </c>
      <c r="H22" s="31"/>
      <c r="I22" s="32">
        <v>5.282</v>
      </c>
      <c r="J22" s="33"/>
      <c r="K22" s="34" t="s">
        <v>90</v>
      </c>
    </row>
    <row r="23" spans="1:11" ht="38.1" customHeight="1">
      <c r="A23" s="25" t="s">
        <v>86</v>
      </c>
      <c r="B23" s="26"/>
      <c r="C23" s="38" t="s">
        <v>123</v>
      </c>
      <c r="D23" s="27" t="s">
        <v>104</v>
      </c>
      <c r="E23" s="28">
        <v>915</v>
      </c>
      <c r="F23" s="29"/>
      <c r="G23" s="30">
        <v>915</v>
      </c>
      <c r="H23" s="31"/>
      <c r="I23" s="32">
        <v>3.4169999999999998</v>
      </c>
      <c r="J23" s="33"/>
      <c r="K23" s="34" t="s">
        <v>90</v>
      </c>
    </row>
    <row r="24" spans="1:11" ht="38.1" customHeight="1">
      <c r="A24" s="25" t="s">
        <v>74</v>
      </c>
      <c r="B24" s="26"/>
      <c r="C24" s="38" t="s">
        <v>123</v>
      </c>
      <c r="D24" s="27" t="s">
        <v>104</v>
      </c>
      <c r="E24" s="28">
        <v>889</v>
      </c>
      <c r="F24" s="29"/>
      <c r="G24" s="30">
        <v>1761</v>
      </c>
      <c r="H24" s="31"/>
      <c r="I24" s="32">
        <v>4.4329999999999998</v>
      </c>
      <c r="J24" s="33"/>
      <c r="K24" s="34" t="s">
        <v>90</v>
      </c>
    </row>
    <row r="25" spans="1:11" ht="38.1" customHeight="1">
      <c r="A25" s="25" t="s">
        <v>68</v>
      </c>
      <c r="B25" s="26"/>
      <c r="C25" s="38" t="s">
        <v>123</v>
      </c>
      <c r="D25" s="27" t="s">
        <v>104</v>
      </c>
      <c r="E25" s="28">
        <v>930</v>
      </c>
      <c r="F25" s="29"/>
      <c r="G25" s="30">
        <v>2386</v>
      </c>
      <c r="H25" s="31"/>
      <c r="I25" s="32">
        <v>2.8149999999999999</v>
      </c>
      <c r="J25" s="33"/>
      <c r="K25" s="34" t="s">
        <v>90</v>
      </c>
    </row>
    <row r="26" spans="1:11" ht="38.1" customHeight="1">
      <c r="A26" s="25" t="s">
        <v>64</v>
      </c>
      <c r="B26" s="26"/>
      <c r="C26" s="38" t="s">
        <v>123</v>
      </c>
      <c r="D26" s="27" t="s">
        <v>104</v>
      </c>
      <c r="E26" s="28">
        <v>1041</v>
      </c>
      <c r="F26" s="29"/>
      <c r="G26" s="30">
        <v>2497</v>
      </c>
      <c r="H26" s="31"/>
      <c r="I26" s="32">
        <v>6.3789999999999996</v>
      </c>
      <c r="J26" s="33"/>
      <c r="K26" s="34" t="s">
        <v>90</v>
      </c>
    </row>
    <row r="27" spans="1:11" ht="38.1" customHeight="1">
      <c r="A27" s="25" t="s">
        <v>66</v>
      </c>
      <c r="B27" s="26"/>
      <c r="C27" s="38" t="s">
        <v>123</v>
      </c>
      <c r="D27" s="27" t="s">
        <v>104</v>
      </c>
      <c r="E27" s="28">
        <v>925</v>
      </c>
      <c r="F27" s="29"/>
      <c r="G27" s="30">
        <v>2680</v>
      </c>
      <c r="H27" s="31"/>
      <c r="I27" s="32">
        <v>2.9860000000000002</v>
      </c>
      <c r="J27" s="33"/>
      <c r="K27" s="34" t="s">
        <v>90</v>
      </c>
    </row>
    <row r="28" spans="1:11" ht="38.1" customHeight="1">
      <c r="A28" s="25" t="s">
        <v>58</v>
      </c>
      <c r="B28" s="26"/>
      <c r="C28" s="38" t="s">
        <v>123</v>
      </c>
      <c r="D28" s="27" t="s">
        <v>104</v>
      </c>
      <c r="E28" s="28">
        <v>1055</v>
      </c>
      <c r="F28" s="29"/>
      <c r="G28" s="30">
        <v>3613</v>
      </c>
      <c r="H28" s="31"/>
      <c r="I28" s="32">
        <v>9.7880000000000003</v>
      </c>
      <c r="J28" s="33"/>
      <c r="K28" s="34" t="s">
        <v>90</v>
      </c>
    </row>
    <row r="29" spans="1:11" ht="38.1" customHeight="1">
      <c r="A29" s="25" t="s">
        <v>75</v>
      </c>
      <c r="B29" s="26"/>
      <c r="C29" s="38" t="s">
        <v>123</v>
      </c>
      <c r="D29" s="27" t="s">
        <v>104</v>
      </c>
      <c r="E29" s="28">
        <v>848</v>
      </c>
      <c r="F29" s="29"/>
      <c r="G29" s="30">
        <v>1510</v>
      </c>
      <c r="H29" s="31"/>
      <c r="I29" s="32">
        <v>10.065</v>
      </c>
      <c r="J29" s="33"/>
      <c r="K29" s="34" t="s">
        <v>90</v>
      </c>
    </row>
    <row r="30" spans="1:11" ht="38.1" customHeight="1">
      <c r="A30" s="25" t="s">
        <v>76</v>
      </c>
      <c r="B30" s="26"/>
      <c r="C30" s="38" t="s">
        <v>123</v>
      </c>
      <c r="D30" s="27" t="s">
        <v>104</v>
      </c>
      <c r="E30" s="28">
        <v>720</v>
      </c>
      <c r="F30" s="29"/>
      <c r="G30" s="30">
        <v>1478</v>
      </c>
      <c r="H30" s="31"/>
      <c r="I30" s="32">
        <v>15.198</v>
      </c>
      <c r="J30" s="33"/>
      <c r="K30" s="34" t="s">
        <v>90</v>
      </c>
    </row>
    <row r="31" spans="1:11" ht="38.1" customHeight="1">
      <c r="A31" s="25" t="s">
        <v>78</v>
      </c>
      <c r="B31" s="26"/>
      <c r="C31" s="38" t="s">
        <v>123</v>
      </c>
      <c r="D31" s="27" t="s">
        <v>104</v>
      </c>
      <c r="E31" s="28">
        <v>883</v>
      </c>
      <c r="F31" s="29"/>
      <c r="G31" s="30">
        <v>1511</v>
      </c>
      <c r="H31" s="31"/>
      <c r="I31" s="32">
        <v>8.6790000000000003</v>
      </c>
      <c r="J31" s="33"/>
      <c r="K31" s="34" t="s">
        <v>90</v>
      </c>
    </row>
    <row r="32" spans="1:11" ht="38.1" customHeight="1">
      <c r="A32" s="25" t="s">
        <v>69</v>
      </c>
      <c r="B32" s="26"/>
      <c r="C32" s="38" t="s">
        <v>123</v>
      </c>
      <c r="D32" s="27" t="s">
        <v>104</v>
      </c>
      <c r="E32" s="28">
        <v>948</v>
      </c>
      <c r="F32" s="29"/>
      <c r="G32" s="30">
        <v>2363</v>
      </c>
      <c r="H32" s="31"/>
      <c r="I32" s="32">
        <v>6.0990000000000002</v>
      </c>
      <c r="J32" s="33"/>
      <c r="K32" s="34" t="s">
        <v>90</v>
      </c>
    </row>
    <row r="33" spans="1:11" ht="38.1" customHeight="1">
      <c r="A33" s="25" t="s">
        <v>89</v>
      </c>
      <c r="B33" s="26"/>
      <c r="C33" s="38" t="s">
        <v>123</v>
      </c>
      <c r="D33" s="27" t="s">
        <v>104</v>
      </c>
      <c r="E33" s="28">
        <v>751</v>
      </c>
      <c r="F33" s="29"/>
      <c r="G33" s="30">
        <v>1319</v>
      </c>
      <c r="H33" s="31"/>
      <c r="I33" s="32">
        <v>9.9420000000000002</v>
      </c>
      <c r="J33" s="33"/>
      <c r="K33" s="34" t="s">
        <v>90</v>
      </c>
    </row>
    <row r="34" spans="1:11" ht="38.1" customHeight="1">
      <c r="A34" s="25" t="s">
        <v>57</v>
      </c>
      <c r="B34" s="26"/>
      <c r="C34" s="38" t="s">
        <v>123</v>
      </c>
      <c r="D34" s="27" t="s">
        <v>104</v>
      </c>
      <c r="E34" s="28">
        <v>1222</v>
      </c>
      <c r="F34" s="29"/>
      <c r="G34" s="30">
        <v>3858</v>
      </c>
      <c r="H34" s="31"/>
      <c r="I34" s="32">
        <v>3.1160000000000001</v>
      </c>
      <c r="J34" s="33"/>
      <c r="K34" s="34" t="s">
        <v>90</v>
      </c>
    </row>
    <row r="35" spans="1:11" ht="38.1" customHeight="1">
      <c r="A35" s="25" t="s">
        <v>77</v>
      </c>
      <c r="B35" s="26"/>
      <c r="C35" s="38" t="s">
        <v>123</v>
      </c>
      <c r="D35" s="27" t="s">
        <v>104</v>
      </c>
      <c r="E35" s="28">
        <v>896</v>
      </c>
      <c r="F35" s="29"/>
      <c r="G35" s="30">
        <v>2485</v>
      </c>
      <c r="H35" s="31"/>
      <c r="I35" s="32">
        <v>4.1429999999999998</v>
      </c>
      <c r="J35" s="33"/>
      <c r="K35" s="34" t="s">
        <v>90</v>
      </c>
    </row>
    <row r="36" spans="1:11" ht="38.1" customHeight="1">
      <c r="A36" s="25" t="s">
        <v>60</v>
      </c>
      <c r="B36" s="26"/>
      <c r="C36" s="38" t="s">
        <v>123</v>
      </c>
      <c r="D36" s="27" t="s">
        <v>104</v>
      </c>
      <c r="E36" s="28">
        <v>1248</v>
      </c>
      <c r="F36" s="29"/>
      <c r="G36" s="30">
        <v>3684</v>
      </c>
      <c r="H36" s="31"/>
      <c r="I36" s="32">
        <v>2.085</v>
      </c>
      <c r="J36" s="33"/>
      <c r="K36" s="34" t="s">
        <v>90</v>
      </c>
    </row>
    <row r="37" spans="1:11" ht="38.1" customHeight="1">
      <c r="A37" s="25" t="s">
        <v>83</v>
      </c>
      <c r="B37" s="26"/>
      <c r="C37" s="38" t="s">
        <v>123</v>
      </c>
      <c r="D37" s="27" t="s">
        <v>104</v>
      </c>
      <c r="E37" s="28">
        <v>749</v>
      </c>
      <c r="F37" s="29"/>
      <c r="G37" s="30">
        <v>1572</v>
      </c>
      <c r="H37" s="31"/>
      <c r="I37" s="32">
        <v>10.054</v>
      </c>
      <c r="J37" s="33"/>
      <c r="K37" s="34" t="s">
        <v>90</v>
      </c>
    </row>
    <row r="38" spans="1:11" ht="38.1" customHeight="1">
      <c r="A38" s="25" t="s">
        <v>62</v>
      </c>
      <c r="B38" s="26"/>
      <c r="C38" s="38" t="s">
        <v>123</v>
      </c>
      <c r="D38" s="27" t="s">
        <v>104</v>
      </c>
      <c r="E38" s="28">
        <v>910</v>
      </c>
      <c r="F38" s="29"/>
      <c r="G38" s="30">
        <v>2794</v>
      </c>
      <c r="H38" s="31"/>
      <c r="I38" s="32">
        <v>3.6</v>
      </c>
      <c r="J38" s="33"/>
      <c r="K38" s="34" t="s">
        <v>90</v>
      </c>
    </row>
    <row r="39" spans="1:11" ht="38.1" customHeight="1">
      <c r="A39" s="25" t="s">
        <v>85</v>
      </c>
      <c r="B39" s="26"/>
      <c r="C39" s="38" t="s">
        <v>123</v>
      </c>
      <c r="D39" s="27" t="s">
        <v>104</v>
      </c>
      <c r="E39" s="28">
        <v>597</v>
      </c>
      <c r="F39" s="29"/>
      <c r="G39" s="30">
        <v>1179</v>
      </c>
      <c r="H39" s="31"/>
      <c r="I39" s="32">
        <v>16.135999999999999</v>
      </c>
      <c r="J39" s="33"/>
      <c r="K39" s="34" t="s">
        <v>90</v>
      </c>
    </row>
    <row r="40" spans="1:11" ht="38.1" customHeight="1">
      <c r="A40" s="25" t="s">
        <v>73</v>
      </c>
      <c r="B40" s="26"/>
      <c r="C40" s="38" t="s">
        <v>123</v>
      </c>
      <c r="D40" s="27" t="s">
        <v>104</v>
      </c>
      <c r="E40" s="28">
        <v>934</v>
      </c>
      <c r="F40" s="29"/>
      <c r="G40" s="30">
        <v>2594</v>
      </c>
      <c r="H40" s="31"/>
      <c r="I40" s="32">
        <v>2.6339999999999999</v>
      </c>
      <c r="J40" s="33"/>
      <c r="K40" s="34" t="s">
        <v>90</v>
      </c>
    </row>
    <row r="41" spans="1:11" ht="38.1" customHeight="1">
      <c r="A41" s="25" t="s">
        <v>72</v>
      </c>
      <c r="B41" s="26"/>
      <c r="C41" s="38" t="s">
        <v>123</v>
      </c>
      <c r="D41" s="27" t="s">
        <v>104</v>
      </c>
      <c r="E41" s="28">
        <v>791</v>
      </c>
      <c r="F41" s="29"/>
      <c r="G41" s="30">
        <v>2177</v>
      </c>
      <c r="H41" s="31"/>
      <c r="I41" s="32">
        <v>8.3520000000000003</v>
      </c>
      <c r="J41" s="33"/>
      <c r="K41" s="34" t="s">
        <v>90</v>
      </c>
    </row>
    <row r="42" spans="1:11" ht="38.1" customHeight="1">
      <c r="A42" s="25" t="s">
        <v>65</v>
      </c>
      <c r="B42" s="26"/>
      <c r="C42" s="38" t="s">
        <v>123</v>
      </c>
      <c r="D42" s="27" t="s">
        <v>104</v>
      </c>
      <c r="E42" s="28">
        <v>962</v>
      </c>
      <c r="F42" s="29"/>
      <c r="G42" s="30">
        <v>2437</v>
      </c>
      <c r="H42" s="31"/>
      <c r="I42" s="32">
        <v>5.5359999999999996</v>
      </c>
      <c r="J42" s="33"/>
      <c r="K42" s="34" t="s">
        <v>90</v>
      </c>
    </row>
    <row r="43" spans="1:11" ht="38.1" customHeight="1">
      <c r="A43" s="25" t="s">
        <v>79</v>
      </c>
      <c r="B43" s="26"/>
      <c r="C43" s="38" t="s">
        <v>123</v>
      </c>
      <c r="D43" s="27" t="s">
        <v>104</v>
      </c>
      <c r="E43" s="28">
        <v>765</v>
      </c>
      <c r="F43" s="29"/>
      <c r="G43" s="30">
        <v>1407</v>
      </c>
      <c r="H43" s="31"/>
      <c r="I43" s="32">
        <v>9.3889999999999993</v>
      </c>
      <c r="J43" s="33"/>
      <c r="K43" s="34" t="s">
        <v>90</v>
      </c>
    </row>
    <row r="44" spans="1:11" ht="38.1" customHeight="1">
      <c r="A44" s="25" t="s">
        <v>87</v>
      </c>
      <c r="B44" s="26"/>
      <c r="C44" s="38" t="s">
        <v>123</v>
      </c>
      <c r="D44" s="27" t="s">
        <v>104</v>
      </c>
      <c r="E44" s="28">
        <v>637</v>
      </c>
      <c r="F44" s="29"/>
      <c r="G44" s="30">
        <v>1443</v>
      </c>
      <c r="H44" s="31"/>
      <c r="I44" s="32">
        <v>14.519</v>
      </c>
      <c r="J44" s="33"/>
      <c r="K44" s="34" t="s">
        <v>90</v>
      </c>
    </row>
    <row r="45" spans="1:11" ht="38.1" customHeight="1">
      <c r="A45" s="25" t="s">
        <v>80</v>
      </c>
      <c r="B45" s="26"/>
      <c r="C45" s="38" t="s">
        <v>123</v>
      </c>
      <c r="D45" s="27" t="s">
        <v>104</v>
      </c>
      <c r="E45" s="28">
        <v>807</v>
      </c>
      <c r="F45" s="29"/>
      <c r="G45" s="30">
        <v>1566</v>
      </c>
      <c r="H45" s="31"/>
      <c r="I45" s="32">
        <v>7.7160000000000002</v>
      </c>
      <c r="J45" s="33"/>
      <c r="K45" s="34" t="s">
        <v>90</v>
      </c>
    </row>
    <row r="46" spans="1:11" ht="38.1" customHeight="1">
      <c r="A46" s="25" t="s">
        <v>71</v>
      </c>
      <c r="B46" s="26"/>
      <c r="C46" s="38" t="s">
        <v>123</v>
      </c>
      <c r="D46" s="27" t="s">
        <v>104</v>
      </c>
      <c r="E46" s="28">
        <v>934</v>
      </c>
      <c r="F46" s="29"/>
      <c r="G46" s="30">
        <v>2341</v>
      </c>
      <c r="H46" s="31"/>
      <c r="I46" s="32">
        <v>6.6429999999999998</v>
      </c>
      <c r="J46" s="33"/>
      <c r="K46" s="34" t="s">
        <v>90</v>
      </c>
    </row>
    <row r="47" spans="1:11" ht="38.1" customHeight="1">
      <c r="A47" s="25" t="s">
        <v>88</v>
      </c>
      <c r="B47" s="26"/>
      <c r="C47" s="38" t="s">
        <v>123</v>
      </c>
      <c r="D47" s="27" t="s">
        <v>104</v>
      </c>
      <c r="E47" s="28">
        <v>674</v>
      </c>
      <c r="F47" s="29"/>
      <c r="G47" s="30">
        <v>674</v>
      </c>
      <c r="H47" s="31"/>
      <c r="I47" s="32">
        <v>13.026999999999999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99</v>
      </c>
      <c r="B2" s="47" t="s">
        <v>100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105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0.8125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117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135</v>
      </c>
      <c r="E8" s="21" t="s">
        <v>44</v>
      </c>
      <c r="F8" s="22" t="s">
        <v>136</v>
      </c>
      <c r="G8" s="23" t="s">
        <v>45</v>
      </c>
      <c r="H8" s="22" t="s">
        <v>137</v>
      </c>
      <c r="I8" s="24" t="s">
        <v>46</v>
      </c>
      <c r="J8" s="22" t="s">
        <v>138</v>
      </c>
    </row>
    <row r="9" spans="1:11" ht="25.35" customHeight="1">
      <c r="A9" s="40" t="s">
        <v>47</v>
      </c>
      <c r="B9" s="40"/>
      <c r="C9" s="60" t="s">
        <v>123</v>
      </c>
      <c r="D9" s="59"/>
      <c r="E9" s="58" t="s">
        <v>122</v>
      </c>
      <c r="F9" s="59"/>
      <c r="G9" s="58" t="s">
        <v>122</v>
      </c>
      <c r="H9" s="59"/>
      <c r="I9" s="58" t="s">
        <v>122</v>
      </c>
      <c r="J9" s="59"/>
    </row>
    <row r="10" spans="1:11" ht="25.35" customHeight="1">
      <c r="A10" s="40" t="s">
        <v>48</v>
      </c>
      <c r="B10" s="40"/>
      <c r="C10" s="56">
        <v>26</v>
      </c>
      <c r="D10" s="56"/>
      <c r="E10" s="57">
        <v>1</v>
      </c>
      <c r="F10" s="57"/>
      <c r="G10" s="57">
        <v>2</v>
      </c>
      <c r="H10" s="57"/>
      <c r="I10" s="57">
        <v>3</v>
      </c>
      <c r="J10" s="57"/>
    </row>
    <row r="11" spans="1:11" ht="25.35" customHeight="1">
      <c r="A11" s="40" t="s">
        <v>49</v>
      </c>
      <c r="B11" s="40"/>
      <c r="C11" s="55">
        <v>11.25276923076923</v>
      </c>
      <c r="D11" s="55"/>
      <c r="E11" s="55">
        <v>10.363</v>
      </c>
      <c r="F11" s="55"/>
      <c r="G11" s="55">
        <v>15.7325</v>
      </c>
      <c r="H11" s="55"/>
      <c r="I11" s="55">
        <v>14.346333333333334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70</v>
      </c>
      <c r="B15" s="26"/>
      <c r="C15" s="38" t="s">
        <v>123</v>
      </c>
      <c r="D15" s="27" t="s">
        <v>105</v>
      </c>
      <c r="E15" s="28">
        <v>746</v>
      </c>
      <c r="F15" s="29"/>
      <c r="G15" s="30">
        <v>3285</v>
      </c>
      <c r="H15" s="31"/>
      <c r="I15" s="32">
        <v>14.159000000000001</v>
      </c>
      <c r="J15" s="33"/>
      <c r="K15" s="34" t="s">
        <v>90</v>
      </c>
    </row>
    <row r="16" spans="1:11" ht="38.1" customHeight="1">
      <c r="A16" s="25" t="s">
        <v>82</v>
      </c>
      <c r="B16" s="26"/>
      <c r="C16" s="38" t="s">
        <v>123</v>
      </c>
      <c r="D16" s="27" t="s">
        <v>105</v>
      </c>
      <c r="E16" s="28">
        <v>629</v>
      </c>
      <c r="F16" s="29"/>
      <c r="G16" s="30">
        <v>2239</v>
      </c>
      <c r="H16" s="31"/>
      <c r="I16" s="32">
        <v>14.833</v>
      </c>
      <c r="J16" s="33"/>
      <c r="K16" s="34" t="s">
        <v>90</v>
      </c>
    </row>
    <row r="17" spans="1:11" ht="38.1" customHeight="1">
      <c r="A17" s="25" t="s">
        <v>63</v>
      </c>
      <c r="B17" s="26"/>
      <c r="C17" s="38" t="s">
        <v>123</v>
      </c>
      <c r="D17" s="27" t="s">
        <v>105</v>
      </c>
      <c r="E17" s="28">
        <v>1019</v>
      </c>
      <c r="F17" s="29"/>
      <c r="G17" s="30">
        <v>3573</v>
      </c>
      <c r="H17" s="31"/>
      <c r="I17" s="32">
        <v>3.2349999999999999</v>
      </c>
      <c r="J17" s="33"/>
      <c r="K17" s="34" t="s">
        <v>90</v>
      </c>
    </row>
    <row r="18" spans="1:11" ht="38.1" customHeight="1">
      <c r="A18" s="25" t="s">
        <v>84</v>
      </c>
      <c r="B18" s="26"/>
      <c r="C18" s="38" t="s">
        <v>123</v>
      </c>
      <c r="D18" s="27" t="s">
        <v>105</v>
      </c>
      <c r="E18" s="28">
        <v>732</v>
      </c>
      <c r="F18" s="29"/>
      <c r="G18" s="30">
        <v>1894</v>
      </c>
      <c r="H18" s="31"/>
      <c r="I18" s="32">
        <v>10.724</v>
      </c>
      <c r="J18" s="33"/>
      <c r="K18" s="34" t="s">
        <v>90</v>
      </c>
    </row>
    <row r="19" spans="1:11" ht="38.1" customHeight="1">
      <c r="A19" s="25" t="s">
        <v>81</v>
      </c>
      <c r="B19" s="26"/>
      <c r="C19" s="39" t="s">
        <v>122</v>
      </c>
      <c r="D19" s="27" t="s">
        <v>90</v>
      </c>
      <c r="E19" s="28">
        <v>0</v>
      </c>
      <c r="F19" s="29"/>
      <c r="G19" s="30">
        <v>2255</v>
      </c>
      <c r="H19" s="31"/>
      <c r="I19" s="32">
        <v>0</v>
      </c>
      <c r="J19" s="33"/>
      <c r="K19" s="34" t="s">
        <v>90</v>
      </c>
    </row>
    <row r="20" spans="1:11" ht="38.1" customHeight="1">
      <c r="A20" s="25" t="s">
        <v>61</v>
      </c>
      <c r="B20" s="26"/>
      <c r="C20" s="39" t="s">
        <v>122</v>
      </c>
      <c r="D20" s="27" t="s">
        <v>107</v>
      </c>
      <c r="E20" s="28">
        <v>0</v>
      </c>
      <c r="F20" s="29"/>
      <c r="G20" s="30">
        <v>3627</v>
      </c>
      <c r="H20" s="31"/>
      <c r="I20" s="32">
        <v>14.992000000000001</v>
      </c>
      <c r="J20" s="33"/>
      <c r="K20" s="34" t="s">
        <v>90</v>
      </c>
    </row>
    <row r="21" spans="1:11" ht="38.1" customHeight="1">
      <c r="A21" s="25" t="s">
        <v>67</v>
      </c>
      <c r="B21" s="26"/>
      <c r="C21" s="38" t="s">
        <v>123</v>
      </c>
      <c r="D21" s="27" t="s">
        <v>105</v>
      </c>
      <c r="E21" s="28">
        <v>1013</v>
      </c>
      <c r="F21" s="29"/>
      <c r="G21" s="30">
        <v>3386</v>
      </c>
      <c r="H21" s="31"/>
      <c r="I21" s="32">
        <v>3.4950000000000001</v>
      </c>
      <c r="J21" s="33"/>
      <c r="K21" s="34" t="s">
        <v>90</v>
      </c>
    </row>
    <row r="22" spans="1:11" ht="38.1" customHeight="1">
      <c r="A22" s="25" t="s">
        <v>59</v>
      </c>
      <c r="B22" s="26"/>
      <c r="C22" s="38" t="s">
        <v>123</v>
      </c>
      <c r="D22" s="27" t="s">
        <v>105</v>
      </c>
      <c r="E22" s="28">
        <v>1094</v>
      </c>
      <c r="F22" s="29"/>
      <c r="G22" s="30">
        <v>3705</v>
      </c>
      <c r="H22" s="31"/>
      <c r="I22" s="32">
        <v>8.2260000000000009</v>
      </c>
      <c r="J22" s="33"/>
      <c r="K22" s="34" t="s">
        <v>90</v>
      </c>
    </row>
    <row r="23" spans="1:11" ht="38.1" customHeight="1">
      <c r="A23" s="25" t="s">
        <v>86</v>
      </c>
      <c r="B23" s="26"/>
      <c r="C23" s="38" t="s">
        <v>123</v>
      </c>
      <c r="D23" s="27" t="s">
        <v>105</v>
      </c>
      <c r="E23" s="28">
        <v>844</v>
      </c>
      <c r="F23" s="29"/>
      <c r="G23" s="30">
        <v>1759</v>
      </c>
      <c r="H23" s="31"/>
      <c r="I23" s="32">
        <v>10.247999999999999</v>
      </c>
      <c r="J23" s="33"/>
      <c r="K23" s="34" t="s">
        <v>90</v>
      </c>
    </row>
    <row r="24" spans="1:11" ht="38.1" customHeight="1">
      <c r="A24" s="25" t="s">
        <v>74</v>
      </c>
      <c r="B24" s="26"/>
      <c r="C24" s="38" t="s">
        <v>123</v>
      </c>
      <c r="D24" s="27" t="s">
        <v>105</v>
      </c>
      <c r="E24" s="28">
        <v>770</v>
      </c>
      <c r="F24" s="29"/>
      <c r="G24" s="30">
        <v>2531</v>
      </c>
      <c r="H24" s="31"/>
      <c r="I24" s="32">
        <v>13.209</v>
      </c>
      <c r="J24" s="33"/>
      <c r="K24" s="34" t="s">
        <v>90</v>
      </c>
    </row>
    <row r="25" spans="1:11" ht="38.1" customHeight="1">
      <c r="A25" s="25" t="s">
        <v>68</v>
      </c>
      <c r="B25" s="26"/>
      <c r="C25" s="38" t="s">
        <v>123</v>
      </c>
      <c r="D25" s="27" t="s">
        <v>105</v>
      </c>
      <c r="E25" s="28">
        <v>988</v>
      </c>
      <c r="F25" s="29"/>
      <c r="G25" s="30">
        <v>3374</v>
      </c>
      <c r="H25" s="31"/>
      <c r="I25" s="32">
        <v>4.4740000000000002</v>
      </c>
      <c r="J25" s="33"/>
      <c r="K25" s="34" t="s">
        <v>90</v>
      </c>
    </row>
    <row r="26" spans="1:11" ht="38.1" customHeight="1">
      <c r="A26" s="25" t="s">
        <v>64</v>
      </c>
      <c r="B26" s="26"/>
      <c r="C26" s="38" t="s">
        <v>123</v>
      </c>
      <c r="D26" s="27" t="s">
        <v>105</v>
      </c>
      <c r="E26" s="28">
        <v>937</v>
      </c>
      <c r="F26" s="29"/>
      <c r="G26" s="30">
        <v>3434</v>
      </c>
      <c r="H26" s="31"/>
      <c r="I26" s="32">
        <v>14.503</v>
      </c>
      <c r="J26" s="33"/>
      <c r="K26" s="34" t="s">
        <v>90</v>
      </c>
    </row>
    <row r="27" spans="1:11" ht="38.1" customHeight="1">
      <c r="A27" s="25" t="s">
        <v>66</v>
      </c>
      <c r="B27" s="26"/>
      <c r="C27" s="38" t="s">
        <v>123</v>
      </c>
      <c r="D27" s="27" t="s">
        <v>105</v>
      </c>
      <c r="E27" s="28">
        <v>723</v>
      </c>
      <c r="F27" s="29"/>
      <c r="G27" s="30">
        <v>3403</v>
      </c>
      <c r="H27" s="31"/>
      <c r="I27" s="32">
        <v>15.09</v>
      </c>
      <c r="J27" s="33"/>
      <c r="K27" s="34" t="s">
        <v>90</v>
      </c>
    </row>
    <row r="28" spans="1:11" ht="38.1" customHeight="1">
      <c r="A28" s="25" t="s">
        <v>58</v>
      </c>
      <c r="B28" s="26"/>
      <c r="C28" s="38" t="s">
        <v>123</v>
      </c>
      <c r="D28" s="27" t="s">
        <v>105</v>
      </c>
      <c r="E28" s="28">
        <v>1086</v>
      </c>
      <c r="F28" s="29"/>
      <c r="G28" s="30">
        <v>4699</v>
      </c>
      <c r="H28" s="31"/>
      <c r="I28" s="32">
        <v>12.574</v>
      </c>
      <c r="J28" s="33"/>
      <c r="K28" s="34" t="s">
        <v>90</v>
      </c>
    </row>
    <row r="29" spans="1:11" ht="38.1" customHeight="1">
      <c r="A29" s="25" t="s">
        <v>75</v>
      </c>
      <c r="B29" s="26"/>
      <c r="C29" s="38" t="s">
        <v>123</v>
      </c>
      <c r="D29" s="27" t="s">
        <v>105</v>
      </c>
      <c r="E29" s="28">
        <v>991</v>
      </c>
      <c r="F29" s="29"/>
      <c r="G29" s="30">
        <v>2501</v>
      </c>
      <c r="H29" s="31"/>
      <c r="I29" s="32">
        <v>8.3539999999999992</v>
      </c>
      <c r="J29" s="33"/>
      <c r="K29" s="34" t="s">
        <v>90</v>
      </c>
    </row>
    <row r="30" spans="1:11" ht="38.1" customHeight="1">
      <c r="A30" s="25" t="s">
        <v>76</v>
      </c>
      <c r="B30" s="26"/>
      <c r="C30" s="38" t="s">
        <v>123</v>
      </c>
      <c r="D30" s="27" t="s">
        <v>105</v>
      </c>
      <c r="E30" s="28">
        <v>1011</v>
      </c>
      <c r="F30" s="29"/>
      <c r="G30" s="30">
        <v>2489</v>
      </c>
      <c r="H30" s="31"/>
      <c r="I30" s="32">
        <v>7.5419999999999998</v>
      </c>
      <c r="J30" s="33"/>
      <c r="K30" s="34" t="s">
        <v>90</v>
      </c>
    </row>
    <row r="31" spans="1:11" ht="38.1" customHeight="1">
      <c r="A31" s="25" t="s">
        <v>78</v>
      </c>
      <c r="B31" s="26"/>
      <c r="C31" s="38" t="s">
        <v>123</v>
      </c>
      <c r="D31" s="27" t="s">
        <v>105</v>
      </c>
      <c r="E31" s="28">
        <v>929</v>
      </c>
      <c r="F31" s="29"/>
      <c r="G31" s="30">
        <v>2440</v>
      </c>
      <c r="H31" s="31"/>
      <c r="I31" s="32">
        <v>10.821999999999999</v>
      </c>
      <c r="J31" s="33"/>
      <c r="K31" s="34" t="s">
        <v>90</v>
      </c>
    </row>
    <row r="32" spans="1:11" ht="38.1" customHeight="1">
      <c r="A32" s="25" t="s">
        <v>69</v>
      </c>
      <c r="B32" s="26"/>
      <c r="C32" s="38" t="s">
        <v>123</v>
      </c>
      <c r="D32" s="27" t="s">
        <v>105</v>
      </c>
      <c r="E32" s="28">
        <v>924</v>
      </c>
      <c r="F32" s="29"/>
      <c r="G32" s="30">
        <v>3287</v>
      </c>
      <c r="H32" s="31"/>
      <c r="I32" s="32">
        <v>11.03</v>
      </c>
      <c r="J32" s="33"/>
      <c r="K32" s="34" t="s">
        <v>90</v>
      </c>
    </row>
    <row r="33" spans="1:11" ht="38.1" customHeight="1">
      <c r="A33" s="25" t="s">
        <v>89</v>
      </c>
      <c r="B33" s="26"/>
      <c r="C33" s="39" t="s">
        <v>122</v>
      </c>
      <c r="D33" s="27" t="s">
        <v>114</v>
      </c>
      <c r="E33" s="28">
        <v>0</v>
      </c>
      <c r="F33" s="29"/>
      <c r="G33" s="30">
        <v>1319</v>
      </c>
      <c r="H33" s="31"/>
      <c r="I33" s="32">
        <v>14.706</v>
      </c>
      <c r="J33" s="33"/>
      <c r="K33" s="34" t="s">
        <v>90</v>
      </c>
    </row>
    <row r="34" spans="1:11" ht="38.1" customHeight="1">
      <c r="A34" s="25" t="s">
        <v>57</v>
      </c>
      <c r="B34" s="26"/>
      <c r="C34" s="38" t="s">
        <v>123</v>
      </c>
      <c r="D34" s="27" t="s">
        <v>105</v>
      </c>
      <c r="E34" s="28">
        <v>927</v>
      </c>
      <c r="F34" s="29"/>
      <c r="G34" s="30">
        <v>4785</v>
      </c>
      <c r="H34" s="31"/>
      <c r="I34" s="32">
        <v>18.904</v>
      </c>
      <c r="J34" s="33"/>
      <c r="K34" s="34" t="s">
        <v>90</v>
      </c>
    </row>
    <row r="35" spans="1:11" ht="38.1" customHeight="1">
      <c r="A35" s="25" t="s">
        <v>77</v>
      </c>
      <c r="B35" s="26"/>
      <c r="C35" s="39" t="s">
        <v>122</v>
      </c>
      <c r="D35" s="27" t="s">
        <v>114</v>
      </c>
      <c r="E35" s="28">
        <v>0</v>
      </c>
      <c r="F35" s="29"/>
      <c r="G35" s="30">
        <v>2485</v>
      </c>
      <c r="H35" s="31"/>
      <c r="I35" s="32">
        <v>16.759</v>
      </c>
      <c r="J35" s="33"/>
      <c r="K35" s="34" t="s">
        <v>90</v>
      </c>
    </row>
    <row r="36" spans="1:11" ht="38.1" customHeight="1">
      <c r="A36" s="25" t="s">
        <v>60</v>
      </c>
      <c r="B36" s="26"/>
      <c r="C36" s="39" t="s">
        <v>122</v>
      </c>
      <c r="D36" s="27" t="s">
        <v>107</v>
      </c>
      <c r="E36" s="28">
        <v>0</v>
      </c>
      <c r="F36" s="29"/>
      <c r="G36" s="30">
        <v>3684</v>
      </c>
      <c r="H36" s="31"/>
      <c r="I36" s="32">
        <v>14.076000000000001</v>
      </c>
      <c r="J36" s="33"/>
      <c r="K36" s="34" t="s">
        <v>90</v>
      </c>
    </row>
    <row r="37" spans="1:11" ht="38.1" customHeight="1">
      <c r="A37" s="25" t="s">
        <v>83</v>
      </c>
      <c r="B37" s="26"/>
      <c r="C37" s="38" t="s">
        <v>123</v>
      </c>
      <c r="D37" s="27" t="s">
        <v>105</v>
      </c>
      <c r="E37" s="28">
        <v>658</v>
      </c>
      <c r="F37" s="29"/>
      <c r="G37" s="30">
        <v>2230</v>
      </c>
      <c r="H37" s="31"/>
      <c r="I37" s="32">
        <v>17.672000000000001</v>
      </c>
      <c r="J37" s="33"/>
      <c r="K37" s="34" t="s">
        <v>90</v>
      </c>
    </row>
    <row r="38" spans="1:11" ht="38.1" customHeight="1">
      <c r="A38" s="25" t="s">
        <v>62</v>
      </c>
      <c r="B38" s="26"/>
      <c r="C38" s="38" t="s">
        <v>123</v>
      </c>
      <c r="D38" s="27" t="s">
        <v>105</v>
      </c>
      <c r="E38" s="28">
        <v>801</v>
      </c>
      <c r="F38" s="29"/>
      <c r="G38" s="30">
        <v>3595</v>
      </c>
      <c r="H38" s="31"/>
      <c r="I38" s="32">
        <v>11.956</v>
      </c>
      <c r="J38" s="33"/>
      <c r="K38" s="34" t="s">
        <v>90</v>
      </c>
    </row>
    <row r="39" spans="1:11" ht="38.1" customHeight="1">
      <c r="A39" s="25" t="s">
        <v>85</v>
      </c>
      <c r="B39" s="26"/>
      <c r="C39" s="38" t="s">
        <v>123</v>
      </c>
      <c r="D39" s="27" t="s">
        <v>105</v>
      </c>
      <c r="E39" s="28">
        <v>618</v>
      </c>
      <c r="F39" s="29"/>
      <c r="G39" s="30">
        <v>1797</v>
      </c>
      <c r="H39" s="31"/>
      <c r="I39" s="32">
        <v>19.277999999999999</v>
      </c>
      <c r="J39" s="33"/>
      <c r="K39" s="34" t="s">
        <v>90</v>
      </c>
    </row>
    <row r="40" spans="1:11" ht="38.1" customHeight="1">
      <c r="A40" s="25" t="s">
        <v>73</v>
      </c>
      <c r="B40" s="26"/>
      <c r="C40" s="39" t="s">
        <v>122</v>
      </c>
      <c r="D40" s="27" t="s">
        <v>112</v>
      </c>
      <c r="E40" s="28">
        <v>0</v>
      </c>
      <c r="F40" s="29"/>
      <c r="G40" s="30">
        <v>2594</v>
      </c>
      <c r="H40" s="31"/>
      <c r="I40" s="32">
        <v>10.363</v>
      </c>
      <c r="J40" s="33"/>
      <c r="K40" s="34" t="s">
        <v>90</v>
      </c>
    </row>
    <row r="41" spans="1:11" ht="38.1" customHeight="1">
      <c r="A41" s="25" t="s">
        <v>72</v>
      </c>
      <c r="B41" s="26"/>
      <c r="C41" s="38" t="s">
        <v>123</v>
      </c>
      <c r="D41" s="27" t="s">
        <v>105</v>
      </c>
      <c r="E41" s="28">
        <v>803</v>
      </c>
      <c r="F41" s="29"/>
      <c r="G41" s="30">
        <v>2980</v>
      </c>
      <c r="H41" s="31"/>
      <c r="I41" s="32">
        <v>11.864000000000001</v>
      </c>
      <c r="J41" s="33"/>
      <c r="K41" s="34" t="s">
        <v>90</v>
      </c>
    </row>
    <row r="42" spans="1:11" ht="38.1" customHeight="1">
      <c r="A42" s="25" t="s">
        <v>65</v>
      </c>
      <c r="B42" s="26"/>
      <c r="C42" s="38" t="s">
        <v>123</v>
      </c>
      <c r="D42" s="27" t="s">
        <v>105</v>
      </c>
      <c r="E42" s="28">
        <v>976</v>
      </c>
      <c r="F42" s="29"/>
      <c r="G42" s="30">
        <v>3413</v>
      </c>
      <c r="H42" s="31"/>
      <c r="I42" s="32">
        <v>8.9749999999999996</v>
      </c>
      <c r="J42" s="33"/>
      <c r="K42" s="34" t="s">
        <v>90</v>
      </c>
    </row>
    <row r="43" spans="1:11" ht="38.1" customHeight="1">
      <c r="A43" s="25" t="s">
        <v>79</v>
      </c>
      <c r="B43" s="26"/>
      <c r="C43" s="38" t="s">
        <v>123</v>
      </c>
      <c r="D43" s="27" t="s">
        <v>105</v>
      </c>
      <c r="E43" s="28">
        <v>995</v>
      </c>
      <c r="F43" s="29"/>
      <c r="G43" s="30">
        <v>2402</v>
      </c>
      <c r="H43" s="31"/>
      <c r="I43" s="32">
        <v>4.2069999999999999</v>
      </c>
      <c r="J43" s="33"/>
      <c r="K43" s="34" t="s">
        <v>90</v>
      </c>
    </row>
    <row r="44" spans="1:11" ht="38.1" customHeight="1">
      <c r="A44" s="25" t="s">
        <v>87</v>
      </c>
      <c r="B44" s="26"/>
      <c r="C44" s="39" t="s">
        <v>122</v>
      </c>
      <c r="D44" s="27" t="s">
        <v>107</v>
      </c>
      <c r="E44" s="28">
        <v>0</v>
      </c>
      <c r="F44" s="29"/>
      <c r="G44" s="30">
        <v>1443</v>
      </c>
      <c r="H44" s="31"/>
      <c r="I44" s="32">
        <v>13.971</v>
      </c>
      <c r="J44" s="33"/>
      <c r="K44" s="34" t="s">
        <v>90</v>
      </c>
    </row>
    <row r="45" spans="1:11" ht="38.1" customHeight="1">
      <c r="A45" s="25" t="s">
        <v>80</v>
      </c>
      <c r="B45" s="26"/>
      <c r="C45" s="38" t="s">
        <v>123</v>
      </c>
      <c r="D45" s="27" t="s">
        <v>105</v>
      </c>
      <c r="E45" s="28">
        <v>792</v>
      </c>
      <c r="F45" s="29"/>
      <c r="G45" s="30">
        <v>2358</v>
      </c>
      <c r="H45" s="31"/>
      <c r="I45" s="32">
        <v>12.314</v>
      </c>
      <c r="J45" s="33"/>
      <c r="K45" s="34" t="s">
        <v>90</v>
      </c>
    </row>
    <row r="46" spans="1:11" ht="38.1" customHeight="1">
      <c r="A46" s="25" t="s">
        <v>71</v>
      </c>
      <c r="B46" s="26"/>
      <c r="C46" s="38" t="s">
        <v>123</v>
      </c>
      <c r="D46" s="27" t="s">
        <v>105</v>
      </c>
      <c r="E46" s="28">
        <v>916</v>
      </c>
      <c r="F46" s="29"/>
      <c r="G46" s="30">
        <v>3257</v>
      </c>
      <c r="H46" s="31"/>
      <c r="I46" s="32">
        <v>11.375</v>
      </c>
      <c r="J46" s="33"/>
      <c r="K46" s="34" t="s">
        <v>90</v>
      </c>
    </row>
    <row r="47" spans="1:11" ht="38.1" customHeight="1">
      <c r="A47" s="25" t="s">
        <v>88</v>
      </c>
      <c r="B47" s="26"/>
      <c r="C47" s="38" t="s">
        <v>123</v>
      </c>
      <c r="D47" s="27" t="s">
        <v>105</v>
      </c>
      <c r="E47" s="28">
        <v>762</v>
      </c>
      <c r="F47" s="29"/>
      <c r="G47" s="30">
        <v>1436</v>
      </c>
      <c r="H47" s="31"/>
      <c r="I47" s="32">
        <v>13.509</v>
      </c>
      <c r="J47" s="33"/>
      <c r="K47" s="34" t="s">
        <v>90</v>
      </c>
    </row>
    <row r="48" spans="1:11" ht="17.4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spans="1:10" ht="26.1" customHeight="1">
      <c r="A49" s="35" t="s">
        <v>14</v>
      </c>
      <c r="B49" s="11"/>
      <c r="C49" s="11"/>
      <c r="D49" s="11"/>
      <c r="E49" s="11"/>
      <c r="F49" s="11"/>
      <c r="G49" s="11"/>
      <c r="H49" s="11"/>
      <c r="I49" s="11"/>
      <c r="J49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48:J48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6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92</v>
      </c>
      <c r="C2" s="13" t="s">
        <v>118</v>
      </c>
      <c r="D2" s="13" t="s">
        <v>119</v>
      </c>
      <c r="E2" s="13" t="s">
        <v>120</v>
      </c>
      <c r="F2" s="13" t="s">
        <v>121</v>
      </c>
      <c r="G2" s="13" t="s">
        <v>101</v>
      </c>
      <c r="H2" s="12">
        <v>20</v>
      </c>
      <c r="I2" s="13" t="s">
        <v>70</v>
      </c>
      <c r="J2" s="13" t="s">
        <v>101</v>
      </c>
      <c r="K2" s="13" t="s">
        <v>139</v>
      </c>
      <c r="L2" s="17">
        <f t="shared" ref="L2:L33" si="0">IF(K:K="-","-",IF(K:K="Correct",1,0))</f>
        <v>1</v>
      </c>
      <c r="M2" s="17">
        <f t="shared" ref="M2:M33" si="1">IF(K:K="-","-",IF(K:K="Incorrect",1,0))</f>
        <v>0</v>
      </c>
      <c r="N2" s="12">
        <v>754</v>
      </c>
      <c r="O2" s="12">
        <v>754</v>
      </c>
      <c r="P2" s="12">
        <v>754</v>
      </c>
      <c r="Q2" s="18">
        <v>0.49209999999999998</v>
      </c>
      <c r="R2" s="19">
        <v>9.8420000000000005</v>
      </c>
    </row>
    <row r="3" spans="1:18" ht="27.6" customHeight="1">
      <c r="A3" s="12">
        <v>1</v>
      </c>
      <c r="B3" s="13" t="s">
        <v>92</v>
      </c>
      <c r="C3" s="13" t="s">
        <v>118</v>
      </c>
      <c r="D3" s="13" t="s">
        <v>119</v>
      </c>
      <c r="E3" s="13" t="s">
        <v>120</v>
      </c>
      <c r="F3" s="13" t="s">
        <v>121</v>
      </c>
      <c r="G3" s="13" t="s">
        <v>101</v>
      </c>
      <c r="H3" s="12">
        <v>20</v>
      </c>
      <c r="I3" s="13" t="s">
        <v>82</v>
      </c>
      <c r="J3" s="13" t="s">
        <v>110</v>
      </c>
      <c r="K3" s="13" t="s">
        <v>140</v>
      </c>
      <c r="L3" s="17">
        <f t="shared" si="0"/>
        <v>0</v>
      </c>
      <c r="M3" s="17">
        <f t="shared" si="1"/>
        <v>1</v>
      </c>
      <c r="N3" s="12">
        <v>0</v>
      </c>
      <c r="O3" s="12">
        <v>0</v>
      </c>
      <c r="P3" s="12">
        <v>0</v>
      </c>
      <c r="Q3" s="18">
        <v>0.37469999999999998</v>
      </c>
      <c r="R3" s="19">
        <v>7.4939999999999998</v>
      </c>
    </row>
    <row r="4" spans="1:18" ht="27.6" customHeight="1">
      <c r="A4" s="12">
        <v>1</v>
      </c>
      <c r="B4" s="13" t="s">
        <v>92</v>
      </c>
      <c r="C4" s="13" t="s">
        <v>118</v>
      </c>
      <c r="D4" s="13" t="s">
        <v>119</v>
      </c>
      <c r="E4" s="13" t="s">
        <v>120</v>
      </c>
      <c r="F4" s="13" t="s">
        <v>121</v>
      </c>
      <c r="G4" s="13" t="s">
        <v>101</v>
      </c>
      <c r="H4" s="12">
        <v>20</v>
      </c>
      <c r="I4" s="13" t="s">
        <v>63</v>
      </c>
      <c r="J4" s="13" t="s">
        <v>101</v>
      </c>
      <c r="K4" s="13" t="s">
        <v>139</v>
      </c>
      <c r="L4" s="17">
        <f t="shared" si="0"/>
        <v>1</v>
      </c>
      <c r="M4" s="17">
        <f t="shared" si="1"/>
        <v>0</v>
      </c>
      <c r="N4" s="12">
        <v>878</v>
      </c>
      <c r="O4" s="12">
        <v>878</v>
      </c>
      <c r="P4" s="12">
        <v>878</v>
      </c>
      <c r="Q4" s="18">
        <v>0.24304999999999999</v>
      </c>
      <c r="R4" s="19">
        <v>4.8609999999999998</v>
      </c>
    </row>
    <row r="5" spans="1:18" ht="27.6" customHeight="1">
      <c r="A5" s="12">
        <v>1</v>
      </c>
      <c r="B5" s="13" t="s">
        <v>92</v>
      </c>
      <c r="C5" s="13" t="s">
        <v>118</v>
      </c>
      <c r="D5" s="13" t="s">
        <v>119</v>
      </c>
      <c r="E5" s="13" t="s">
        <v>120</v>
      </c>
      <c r="F5" s="13" t="s">
        <v>121</v>
      </c>
      <c r="G5" s="13" t="s">
        <v>101</v>
      </c>
      <c r="H5" s="12">
        <v>20</v>
      </c>
      <c r="I5" s="13" t="s">
        <v>84</v>
      </c>
      <c r="J5" s="13" t="s">
        <v>113</v>
      </c>
      <c r="K5" s="13" t="s">
        <v>140</v>
      </c>
      <c r="L5" s="17">
        <f t="shared" si="0"/>
        <v>0</v>
      </c>
      <c r="M5" s="17">
        <f t="shared" si="1"/>
        <v>1</v>
      </c>
      <c r="N5" s="12">
        <v>0</v>
      </c>
      <c r="O5" s="12">
        <v>0</v>
      </c>
      <c r="P5" s="12">
        <v>0</v>
      </c>
      <c r="Q5" s="18">
        <v>0.81394999999999995</v>
      </c>
      <c r="R5" s="19">
        <v>16.279</v>
      </c>
    </row>
    <row r="6" spans="1:18" ht="27.6" customHeight="1">
      <c r="A6" s="12">
        <v>1</v>
      </c>
      <c r="B6" s="13" t="s">
        <v>92</v>
      </c>
      <c r="C6" s="13" t="s">
        <v>118</v>
      </c>
      <c r="D6" s="13" t="s">
        <v>119</v>
      </c>
      <c r="E6" s="13" t="s">
        <v>120</v>
      </c>
      <c r="F6" s="13" t="s">
        <v>121</v>
      </c>
      <c r="G6" s="13" t="s">
        <v>101</v>
      </c>
      <c r="H6" s="12">
        <v>20</v>
      </c>
      <c r="I6" s="13" t="s">
        <v>81</v>
      </c>
      <c r="J6" s="13" t="s">
        <v>101</v>
      </c>
      <c r="K6" s="13" t="s">
        <v>139</v>
      </c>
      <c r="L6" s="17">
        <f t="shared" si="0"/>
        <v>1</v>
      </c>
      <c r="M6" s="17">
        <f t="shared" si="1"/>
        <v>0</v>
      </c>
      <c r="N6" s="12">
        <v>756</v>
      </c>
      <c r="O6" s="12">
        <v>756</v>
      </c>
      <c r="P6" s="12">
        <v>756</v>
      </c>
      <c r="Q6" s="18">
        <v>0.48704999999999998</v>
      </c>
      <c r="R6" s="19">
        <v>9.7409999999999997</v>
      </c>
    </row>
    <row r="7" spans="1:18" ht="27.6" customHeight="1">
      <c r="A7" s="12">
        <v>1</v>
      </c>
      <c r="B7" s="13" t="s">
        <v>92</v>
      </c>
      <c r="C7" s="13" t="s">
        <v>118</v>
      </c>
      <c r="D7" s="13" t="s">
        <v>119</v>
      </c>
      <c r="E7" s="13" t="s">
        <v>120</v>
      </c>
      <c r="F7" s="13" t="s">
        <v>121</v>
      </c>
      <c r="G7" s="13" t="s">
        <v>101</v>
      </c>
      <c r="H7" s="12">
        <v>20</v>
      </c>
      <c r="I7" s="13" t="s">
        <v>61</v>
      </c>
      <c r="J7" s="13" t="s">
        <v>101</v>
      </c>
      <c r="K7" s="13" t="s">
        <v>139</v>
      </c>
      <c r="L7" s="17">
        <f t="shared" si="0"/>
        <v>1</v>
      </c>
      <c r="M7" s="17">
        <f t="shared" si="1"/>
        <v>0</v>
      </c>
      <c r="N7" s="12">
        <v>796</v>
      </c>
      <c r="O7" s="12">
        <v>796</v>
      </c>
      <c r="P7" s="12">
        <v>796</v>
      </c>
      <c r="Q7" s="18">
        <v>0.40784999999999999</v>
      </c>
      <c r="R7" s="19">
        <v>8.157</v>
      </c>
    </row>
    <row r="8" spans="1:18" ht="27.6" customHeight="1">
      <c r="A8" s="12">
        <v>1</v>
      </c>
      <c r="B8" s="13" t="s">
        <v>92</v>
      </c>
      <c r="C8" s="13" t="s">
        <v>118</v>
      </c>
      <c r="D8" s="13" t="s">
        <v>119</v>
      </c>
      <c r="E8" s="13" t="s">
        <v>120</v>
      </c>
      <c r="F8" s="13" t="s">
        <v>121</v>
      </c>
      <c r="G8" s="13" t="s">
        <v>101</v>
      </c>
      <c r="H8" s="12">
        <v>20</v>
      </c>
      <c r="I8" s="13" t="s">
        <v>67</v>
      </c>
      <c r="J8" s="13" t="s">
        <v>101</v>
      </c>
      <c r="K8" s="13" t="s">
        <v>139</v>
      </c>
      <c r="L8" s="17">
        <f t="shared" si="0"/>
        <v>1</v>
      </c>
      <c r="M8" s="17">
        <f t="shared" si="1"/>
        <v>0</v>
      </c>
      <c r="N8" s="12">
        <v>770</v>
      </c>
      <c r="O8" s="12">
        <v>770</v>
      </c>
      <c r="P8" s="12">
        <v>770</v>
      </c>
      <c r="Q8" s="18">
        <v>0.45979999999999999</v>
      </c>
      <c r="R8" s="19">
        <v>9.1959999999999997</v>
      </c>
    </row>
    <row r="9" spans="1:18" ht="27.6" customHeight="1">
      <c r="A9" s="12">
        <v>1</v>
      </c>
      <c r="B9" s="13" t="s">
        <v>92</v>
      </c>
      <c r="C9" s="13" t="s">
        <v>118</v>
      </c>
      <c r="D9" s="13" t="s">
        <v>119</v>
      </c>
      <c r="E9" s="13" t="s">
        <v>120</v>
      </c>
      <c r="F9" s="13" t="s">
        <v>121</v>
      </c>
      <c r="G9" s="13" t="s">
        <v>101</v>
      </c>
      <c r="H9" s="12">
        <v>20</v>
      </c>
      <c r="I9" s="13" t="s">
        <v>59</v>
      </c>
      <c r="J9" s="13" t="s">
        <v>106</v>
      </c>
      <c r="K9" s="13" t="s">
        <v>140</v>
      </c>
      <c r="L9" s="17">
        <f t="shared" si="0"/>
        <v>0</v>
      </c>
      <c r="M9" s="17">
        <f t="shared" si="1"/>
        <v>1</v>
      </c>
      <c r="N9" s="12">
        <v>0</v>
      </c>
      <c r="O9" s="12">
        <v>0</v>
      </c>
      <c r="P9" s="12">
        <v>0</v>
      </c>
      <c r="Q9" s="18">
        <v>0.41394999999999998</v>
      </c>
      <c r="R9" s="19">
        <v>8.2789999999999999</v>
      </c>
    </row>
    <row r="10" spans="1:18" ht="27.6" customHeight="1">
      <c r="A10" s="12">
        <v>1</v>
      </c>
      <c r="B10" s="13" t="s">
        <v>92</v>
      </c>
      <c r="C10" s="13" t="s">
        <v>118</v>
      </c>
      <c r="D10" s="13" t="s">
        <v>119</v>
      </c>
      <c r="E10" s="13" t="s">
        <v>120</v>
      </c>
      <c r="F10" s="13" t="s">
        <v>121</v>
      </c>
      <c r="G10" s="13" t="s">
        <v>101</v>
      </c>
      <c r="H10" s="12">
        <v>20</v>
      </c>
      <c r="I10" s="13" t="s">
        <v>86</v>
      </c>
      <c r="J10" s="13" t="s">
        <v>106</v>
      </c>
      <c r="K10" s="13" t="s">
        <v>140</v>
      </c>
      <c r="L10" s="17">
        <f t="shared" si="0"/>
        <v>0</v>
      </c>
      <c r="M10" s="17">
        <f t="shared" si="1"/>
        <v>1</v>
      </c>
      <c r="N10" s="12">
        <v>0</v>
      </c>
      <c r="O10" s="12">
        <v>0</v>
      </c>
      <c r="P10" s="12">
        <v>0</v>
      </c>
      <c r="Q10" s="18">
        <v>0.90075000000000005</v>
      </c>
      <c r="R10" s="19">
        <v>18.015000000000001</v>
      </c>
    </row>
    <row r="11" spans="1:18" ht="27.6" customHeight="1">
      <c r="A11" s="12">
        <v>1</v>
      </c>
      <c r="B11" s="13" t="s">
        <v>92</v>
      </c>
      <c r="C11" s="13" t="s">
        <v>118</v>
      </c>
      <c r="D11" s="13" t="s">
        <v>119</v>
      </c>
      <c r="E11" s="13" t="s">
        <v>120</v>
      </c>
      <c r="F11" s="13" t="s">
        <v>121</v>
      </c>
      <c r="G11" s="13" t="s">
        <v>101</v>
      </c>
      <c r="H11" s="12">
        <v>20</v>
      </c>
      <c r="I11" s="13" t="s">
        <v>74</v>
      </c>
      <c r="J11" s="13" t="s">
        <v>106</v>
      </c>
      <c r="K11" s="13" t="s">
        <v>140</v>
      </c>
      <c r="L11" s="17">
        <f t="shared" si="0"/>
        <v>0</v>
      </c>
      <c r="M11" s="17">
        <f t="shared" si="1"/>
        <v>1</v>
      </c>
      <c r="N11" s="12">
        <v>0</v>
      </c>
      <c r="O11" s="12">
        <v>0</v>
      </c>
      <c r="P11" s="12">
        <v>0</v>
      </c>
      <c r="Q11" s="18">
        <v>0.44045000000000001</v>
      </c>
      <c r="R11" s="19">
        <v>8.8089999999999993</v>
      </c>
    </row>
    <row r="12" spans="1:18" ht="27.6" customHeight="1">
      <c r="A12" s="12">
        <v>1</v>
      </c>
      <c r="B12" s="13" t="s">
        <v>92</v>
      </c>
      <c r="C12" s="13" t="s">
        <v>118</v>
      </c>
      <c r="D12" s="13" t="s">
        <v>119</v>
      </c>
      <c r="E12" s="13" t="s">
        <v>120</v>
      </c>
      <c r="F12" s="13" t="s">
        <v>121</v>
      </c>
      <c r="G12" s="13" t="s">
        <v>101</v>
      </c>
      <c r="H12" s="12">
        <v>20</v>
      </c>
      <c r="I12" s="13" t="s">
        <v>68</v>
      </c>
      <c r="J12" s="13" t="s">
        <v>101</v>
      </c>
      <c r="K12" s="13" t="s">
        <v>139</v>
      </c>
      <c r="L12" s="17">
        <f t="shared" si="0"/>
        <v>1</v>
      </c>
      <c r="M12" s="17">
        <f t="shared" si="1"/>
        <v>0</v>
      </c>
      <c r="N12" s="12">
        <v>790</v>
      </c>
      <c r="O12" s="12">
        <v>790</v>
      </c>
      <c r="P12" s="12">
        <v>790</v>
      </c>
      <c r="Q12" s="18">
        <v>0.41980000000000001</v>
      </c>
      <c r="R12" s="19">
        <v>8.3960000000000008</v>
      </c>
    </row>
    <row r="13" spans="1:18" ht="27.6" customHeight="1">
      <c r="A13" s="12">
        <v>1</v>
      </c>
      <c r="B13" s="13" t="s">
        <v>92</v>
      </c>
      <c r="C13" s="13" t="s">
        <v>118</v>
      </c>
      <c r="D13" s="13" t="s">
        <v>119</v>
      </c>
      <c r="E13" s="13" t="s">
        <v>120</v>
      </c>
      <c r="F13" s="13" t="s">
        <v>121</v>
      </c>
      <c r="G13" s="13" t="s">
        <v>101</v>
      </c>
      <c r="H13" s="12">
        <v>20</v>
      </c>
      <c r="I13" s="13" t="s">
        <v>64</v>
      </c>
      <c r="J13" s="13" t="s">
        <v>110</v>
      </c>
      <c r="K13" s="13" t="s">
        <v>140</v>
      </c>
      <c r="L13" s="17">
        <f t="shared" si="0"/>
        <v>0</v>
      </c>
      <c r="M13" s="17">
        <f t="shared" si="1"/>
        <v>1</v>
      </c>
      <c r="N13" s="12">
        <v>0</v>
      </c>
      <c r="O13" s="12">
        <v>0</v>
      </c>
      <c r="P13" s="12">
        <v>0</v>
      </c>
      <c r="Q13" s="18">
        <v>0.62395</v>
      </c>
      <c r="R13" s="19">
        <v>12.478999999999999</v>
      </c>
    </row>
    <row r="14" spans="1:18" ht="27.6" customHeight="1">
      <c r="A14" s="12">
        <v>1</v>
      </c>
      <c r="B14" s="13" t="s">
        <v>92</v>
      </c>
      <c r="C14" s="13" t="s">
        <v>118</v>
      </c>
      <c r="D14" s="13" t="s">
        <v>119</v>
      </c>
      <c r="E14" s="13" t="s">
        <v>120</v>
      </c>
      <c r="F14" s="13" t="s">
        <v>121</v>
      </c>
      <c r="G14" s="13" t="s">
        <v>101</v>
      </c>
      <c r="H14" s="12">
        <v>20</v>
      </c>
      <c r="I14" s="13" t="s">
        <v>66</v>
      </c>
      <c r="J14" s="13" t="s">
        <v>101</v>
      </c>
      <c r="K14" s="13" t="s">
        <v>139</v>
      </c>
      <c r="L14" s="17">
        <f t="shared" si="0"/>
        <v>1</v>
      </c>
      <c r="M14" s="17">
        <f t="shared" si="1"/>
        <v>0</v>
      </c>
      <c r="N14" s="12">
        <v>853</v>
      </c>
      <c r="O14" s="12">
        <v>853</v>
      </c>
      <c r="P14" s="12">
        <v>853</v>
      </c>
      <c r="Q14" s="18">
        <v>0.29485</v>
      </c>
      <c r="R14" s="19">
        <v>5.8970000000000002</v>
      </c>
    </row>
    <row r="15" spans="1:18" ht="27.6" customHeight="1">
      <c r="A15" s="12">
        <v>1</v>
      </c>
      <c r="B15" s="13" t="s">
        <v>92</v>
      </c>
      <c r="C15" s="13" t="s">
        <v>118</v>
      </c>
      <c r="D15" s="13" t="s">
        <v>119</v>
      </c>
      <c r="E15" s="13" t="s">
        <v>120</v>
      </c>
      <c r="F15" s="13" t="s">
        <v>121</v>
      </c>
      <c r="G15" s="13" t="s">
        <v>101</v>
      </c>
      <c r="H15" s="12">
        <v>20</v>
      </c>
      <c r="I15" s="13" t="s">
        <v>58</v>
      </c>
      <c r="J15" s="13" t="s">
        <v>101</v>
      </c>
      <c r="K15" s="13" t="s">
        <v>139</v>
      </c>
      <c r="L15" s="17">
        <f t="shared" si="0"/>
        <v>1</v>
      </c>
      <c r="M15" s="17">
        <f t="shared" si="1"/>
        <v>0</v>
      </c>
      <c r="N15" s="12">
        <v>823</v>
      </c>
      <c r="O15" s="12">
        <v>823</v>
      </c>
      <c r="P15" s="12">
        <v>823</v>
      </c>
      <c r="Q15" s="18">
        <v>0.35394999999999999</v>
      </c>
      <c r="R15" s="19">
        <v>7.0789999999999997</v>
      </c>
    </row>
    <row r="16" spans="1:18" ht="27.6" customHeight="1">
      <c r="A16" s="12">
        <v>1</v>
      </c>
      <c r="B16" s="13" t="s">
        <v>92</v>
      </c>
      <c r="C16" s="13" t="s">
        <v>118</v>
      </c>
      <c r="D16" s="13" t="s">
        <v>119</v>
      </c>
      <c r="E16" s="13" t="s">
        <v>120</v>
      </c>
      <c r="F16" s="13" t="s">
        <v>121</v>
      </c>
      <c r="G16" s="13" t="s">
        <v>101</v>
      </c>
      <c r="H16" s="12">
        <v>20</v>
      </c>
      <c r="I16" s="13" t="s">
        <v>75</v>
      </c>
      <c r="J16" s="13" t="s">
        <v>110</v>
      </c>
      <c r="K16" s="13" t="s">
        <v>140</v>
      </c>
      <c r="L16" s="17">
        <f t="shared" si="0"/>
        <v>0</v>
      </c>
      <c r="M16" s="17">
        <f t="shared" si="1"/>
        <v>1</v>
      </c>
      <c r="N16" s="12">
        <v>0</v>
      </c>
      <c r="O16" s="12">
        <v>0</v>
      </c>
      <c r="P16" s="12">
        <v>0</v>
      </c>
      <c r="Q16" s="18">
        <v>0.60880000000000001</v>
      </c>
      <c r="R16" s="19">
        <v>12.176</v>
      </c>
    </row>
    <row r="17" spans="1:18" ht="27.6" customHeight="1">
      <c r="A17" s="12">
        <v>1</v>
      </c>
      <c r="B17" s="13" t="s">
        <v>92</v>
      </c>
      <c r="C17" s="13" t="s">
        <v>118</v>
      </c>
      <c r="D17" s="13" t="s">
        <v>119</v>
      </c>
      <c r="E17" s="13" t="s">
        <v>120</v>
      </c>
      <c r="F17" s="13" t="s">
        <v>121</v>
      </c>
      <c r="G17" s="13" t="s">
        <v>101</v>
      </c>
      <c r="H17" s="12">
        <v>20</v>
      </c>
      <c r="I17" s="13" t="s">
        <v>76</v>
      </c>
      <c r="J17" s="13" t="s">
        <v>113</v>
      </c>
      <c r="K17" s="13" t="s">
        <v>140</v>
      </c>
      <c r="L17" s="17">
        <f t="shared" si="0"/>
        <v>0</v>
      </c>
      <c r="M17" s="17">
        <f t="shared" si="1"/>
        <v>1</v>
      </c>
      <c r="N17" s="12">
        <v>0</v>
      </c>
      <c r="O17" s="12">
        <v>0</v>
      </c>
      <c r="P17" s="12">
        <v>0</v>
      </c>
      <c r="Q17" s="18">
        <v>0.99224999999999997</v>
      </c>
      <c r="R17" s="19">
        <v>19.844999999999999</v>
      </c>
    </row>
    <row r="18" spans="1:18" ht="27.6" customHeight="1">
      <c r="A18" s="12">
        <v>1</v>
      </c>
      <c r="B18" s="13" t="s">
        <v>92</v>
      </c>
      <c r="C18" s="13" t="s">
        <v>118</v>
      </c>
      <c r="D18" s="13" t="s">
        <v>119</v>
      </c>
      <c r="E18" s="13" t="s">
        <v>120</v>
      </c>
      <c r="F18" s="13" t="s">
        <v>121</v>
      </c>
      <c r="G18" s="13" t="s">
        <v>101</v>
      </c>
      <c r="H18" s="12">
        <v>20</v>
      </c>
      <c r="I18" s="13" t="s">
        <v>78</v>
      </c>
      <c r="J18" s="13" t="s">
        <v>106</v>
      </c>
      <c r="K18" s="13" t="s">
        <v>140</v>
      </c>
      <c r="L18" s="17">
        <f t="shared" si="0"/>
        <v>0</v>
      </c>
      <c r="M18" s="17">
        <f t="shared" si="1"/>
        <v>1</v>
      </c>
      <c r="N18" s="12">
        <v>0</v>
      </c>
      <c r="O18" s="12">
        <v>0</v>
      </c>
      <c r="P18" s="12">
        <v>0</v>
      </c>
      <c r="Q18" s="18">
        <v>0.51039999999999996</v>
      </c>
      <c r="R18" s="19">
        <v>10.208</v>
      </c>
    </row>
    <row r="19" spans="1:18" ht="27.6" customHeight="1">
      <c r="A19" s="12">
        <v>1</v>
      </c>
      <c r="B19" s="13" t="s">
        <v>92</v>
      </c>
      <c r="C19" s="13" t="s">
        <v>118</v>
      </c>
      <c r="D19" s="13" t="s">
        <v>119</v>
      </c>
      <c r="E19" s="13" t="s">
        <v>120</v>
      </c>
      <c r="F19" s="13" t="s">
        <v>121</v>
      </c>
      <c r="G19" s="13" t="s">
        <v>101</v>
      </c>
      <c r="H19" s="12">
        <v>20</v>
      </c>
      <c r="I19" s="13" t="s">
        <v>69</v>
      </c>
      <c r="J19" s="13" t="s">
        <v>101</v>
      </c>
      <c r="K19" s="13" t="s">
        <v>139</v>
      </c>
      <c r="L19" s="17">
        <f t="shared" si="0"/>
        <v>1</v>
      </c>
      <c r="M19" s="17">
        <f t="shared" si="1"/>
        <v>0</v>
      </c>
      <c r="N19" s="12">
        <v>776</v>
      </c>
      <c r="O19" s="12">
        <v>776</v>
      </c>
      <c r="P19" s="12">
        <v>776</v>
      </c>
      <c r="Q19" s="18">
        <v>0.44805</v>
      </c>
      <c r="R19" s="19">
        <v>8.9610000000000003</v>
      </c>
    </row>
    <row r="20" spans="1:18" ht="27.6" customHeight="1">
      <c r="A20" s="12">
        <v>1</v>
      </c>
      <c r="B20" s="13" t="s">
        <v>92</v>
      </c>
      <c r="C20" s="13" t="s">
        <v>118</v>
      </c>
      <c r="D20" s="13" t="s">
        <v>119</v>
      </c>
      <c r="E20" s="13" t="s">
        <v>120</v>
      </c>
      <c r="F20" s="13" t="s">
        <v>121</v>
      </c>
      <c r="G20" s="13" t="s">
        <v>101</v>
      </c>
      <c r="H20" s="12">
        <v>20</v>
      </c>
      <c r="I20" s="13" t="s">
        <v>89</v>
      </c>
      <c r="J20" s="13" t="s">
        <v>101</v>
      </c>
      <c r="K20" s="13" t="s">
        <v>139</v>
      </c>
      <c r="L20" s="17">
        <f t="shared" si="0"/>
        <v>1</v>
      </c>
      <c r="M20" s="17">
        <f t="shared" si="1"/>
        <v>0</v>
      </c>
      <c r="N20" s="12">
        <v>568</v>
      </c>
      <c r="O20" s="12">
        <v>568</v>
      </c>
      <c r="P20" s="12">
        <v>568</v>
      </c>
      <c r="Q20" s="18">
        <v>0.86460000000000004</v>
      </c>
      <c r="R20" s="19">
        <v>17.292000000000002</v>
      </c>
    </row>
    <row r="21" spans="1:18" ht="27.6" customHeight="1">
      <c r="A21" s="12">
        <v>1</v>
      </c>
      <c r="B21" s="13" t="s">
        <v>92</v>
      </c>
      <c r="C21" s="13" t="s">
        <v>118</v>
      </c>
      <c r="D21" s="13" t="s">
        <v>119</v>
      </c>
      <c r="E21" s="13" t="s">
        <v>120</v>
      </c>
      <c r="F21" s="13" t="s">
        <v>121</v>
      </c>
      <c r="G21" s="13" t="s">
        <v>101</v>
      </c>
      <c r="H21" s="12">
        <v>20</v>
      </c>
      <c r="I21" s="13" t="s">
        <v>57</v>
      </c>
      <c r="J21" s="13" t="s">
        <v>101</v>
      </c>
      <c r="K21" s="13" t="s">
        <v>139</v>
      </c>
      <c r="L21" s="17">
        <f t="shared" si="0"/>
        <v>1</v>
      </c>
      <c r="M21" s="17">
        <f t="shared" si="1"/>
        <v>0</v>
      </c>
      <c r="N21" s="12">
        <v>587</v>
      </c>
      <c r="O21" s="12">
        <v>587</v>
      </c>
      <c r="P21" s="12">
        <v>587</v>
      </c>
      <c r="Q21" s="18">
        <v>0.82630000000000003</v>
      </c>
      <c r="R21" s="19">
        <v>16.526</v>
      </c>
    </row>
    <row r="22" spans="1:18" ht="27.6" customHeight="1">
      <c r="A22" s="12">
        <v>1</v>
      </c>
      <c r="B22" s="13" t="s">
        <v>92</v>
      </c>
      <c r="C22" s="13" t="s">
        <v>118</v>
      </c>
      <c r="D22" s="13" t="s">
        <v>119</v>
      </c>
      <c r="E22" s="13" t="s">
        <v>120</v>
      </c>
      <c r="F22" s="13" t="s">
        <v>121</v>
      </c>
      <c r="G22" s="13" t="s">
        <v>101</v>
      </c>
      <c r="H22" s="12">
        <v>20</v>
      </c>
      <c r="I22" s="13" t="s">
        <v>77</v>
      </c>
      <c r="J22" s="13" t="s">
        <v>101</v>
      </c>
      <c r="K22" s="13" t="s">
        <v>139</v>
      </c>
      <c r="L22" s="17">
        <f t="shared" si="0"/>
        <v>1</v>
      </c>
      <c r="M22" s="17">
        <f t="shared" si="1"/>
        <v>0</v>
      </c>
      <c r="N22" s="12">
        <v>783</v>
      </c>
      <c r="O22" s="12">
        <v>783</v>
      </c>
      <c r="P22" s="12">
        <v>783</v>
      </c>
      <c r="Q22" s="18">
        <v>0.43319999999999997</v>
      </c>
      <c r="R22" s="19">
        <v>8.6639999999999997</v>
      </c>
    </row>
    <row r="23" spans="1:18" ht="27.6" customHeight="1">
      <c r="A23" s="12">
        <v>1</v>
      </c>
      <c r="B23" s="13" t="s">
        <v>92</v>
      </c>
      <c r="C23" s="13" t="s">
        <v>118</v>
      </c>
      <c r="D23" s="13" t="s">
        <v>119</v>
      </c>
      <c r="E23" s="13" t="s">
        <v>120</v>
      </c>
      <c r="F23" s="13" t="s">
        <v>121</v>
      </c>
      <c r="G23" s="13" t="s">
        <v>101</v>
      </c>
      <c r="H23" s="12">
        <v>20</v>
      </c>
      <c r="I23" s="13" t="s">
        <v>60</v>
      </c>
      <c r="J23" s="13" t="s">
        <v>101</v>
      </c>
      <c r="K23" s="13" t="s">
        <v>139</v>
      </c>
      <c r="L23" s="17">
        <f t="shared" si="0"/>
        <v>1</v>
      </c>
      <c r="M23" s="17">
        <f t="shared" si="1"/>
        <v>0</v>
      </c>
      <c r="N23" s="12">
        <v>787</v>
      </c>
      <c r="O23" s="12">
        <v>787</v>
      </c>
      <c r="P23" s="12">
        <v>787</v>
      </c>
      <c r="Q23" s="18">
        <v>0.42685000000000001</v>
      </c>
      <c r="R23" s="19">
        <v>8.5370000000000008</v>
      </c>
    </row>
    <row r="24" spans="1:18" ht="27.6" customHeight="1">
      <c r="A24" s="12">
        <v>1</v>
      </c>
      <c r="B24" s="13" t="s">
        <v>92</v>
      </c>
      <c r="C24" s="13" t="s">
        <v>118</v>
      </c>
      <c r="D24" s="13" t="s">
        <v>119</v>
      </c>
      <c r="E24" s="13" t="s">
        <v>120</v>
      </c>
      <c r="F24" s="13" t="s">
        <v>121</v>
      </c>
      <c r="G24" s="13" t="s">
        <v>101</v>
      </c>
      <c r="H24" s="12">
        <v>20</v>
      </c>
      <c r="I24" s="13" t="s">
        <v>83</v>
      </c>
      <c r="J24" s="13" t="s">
        <v>90</v>
      </c>
      <c r="K24" s="13" t="s">
        <v>140</v>
      </c>
      <c r="L24" s="17">
        <f t="shared" si="0"/>
        <v>0</v>
      </c>
      <c r="M24" s="17">
        <f t="shared" si="1"/>
        <v>1</v>
      </c>
      <c r="N24" s="12">
        <v>0</v>
      </c>
      <c r="O24" s="12">
        <v>0</v>
      </c>
      <c r="P24" s="12">
        <v>0</v>
      </c>
      <c r="Q24" s="18">
        <v>0</v>
      </c>
      <c r="R24" s="19">
        <v>0</v>
      </c>
    </row>
    <row r="25" spans="1:18" ht="27.6" customHeight="1">
      <c r="A25" s="12">
        <v>1</v>
      </c>
      <c r="B25" s="13" t="s">
        <v>92</v>
      </c>
      <c r="C25" s="13" t="s">
        <v>118</v>
      </c>
      <c r="D25" s="13" t="s">
        <v>119</v>
      </c>
      <c r="E25" s="13" t="s">
        <v>120</v>
      </c>
      <c r="F25" s="13" t="s">
        <v>121</v>
      </c>
      <c r="G25" s="13" t="s">
        <v>101</v>
      </c>
      <c r="H25" s="12">
        <v>20</v>
      </c>
      <c r="I25" s="13" t="s">
        <v>62</v>
      </c>
      <c r="J25" s="13" t="s">
        <v>101</v>
      </c>
      <c r="K25" s="13" t="s">
        <v>139</v>
      </c>
      <c r="L25" s="17">
        <f t="shared" si="0"/>
        <v>1</v>
      </c>
      <c r="M25" s="17">
        <f t="shared" si="1"/>
        <v>0</v>
      </c>
      <c r="N25" s="12">
        <v>970</v>
      </c>
      <c r="O25" s="12">
        <v>970</v>
      </c>
      <c r="P25" s="12">
        <v>970</v>
      </c>
      <c r="Q25" s="18">
        <v>6.0499999999999998E-2</v>
      </c>
      <c r="R25" s="19">
        <v>1.21</v>
      </c>
    </row>
    <row r="26" spans="1:18" ht="27.6" customHeight="1">
      <c r="A26" s="12">
        <v>1</v>
      </c>
      <c r="B26" s="13" t="s">
        <v>92</v>
      </c>
      <c r="C26" s="13" t="s">
        <v>118</v>
      </c>
      <c r="D26" s="13" t="s">
        <v>119</v>
      </c>
      <c r="E26" s="13" t="s">
        <v>120</v>
      </c>
      <c r="F26" s="13" t="s">
        <v>121</v>
      </c>
      <c r="G26" s="13" t="s">
        <v>101</v>
      </c>
      <c r="H26" s="12">
        <v>20</v>
      </c>
      <c r="I26" s="13" t="s">
        <v>85</v>
      </c>
      <c r="J26" s="13" t="s">
        <v>101</v>
      </c>
      <c r="K26" s="13" t="s">
        <v>139</v>
      </c>
      <c r="L26" s="17">
        <f t="shared" si="0"/>
        <v>1</v>
      </c>
      <c r="M26" s="17">
        <f t="shared" si="1"/>
        <v>0</v>
      </c>
      <c r="N26" s="12">
        <v>582</v>
      </c>
      <c r="O26" s="12">
        <v>582</v>
      </c>
      <c r="P26" s="12">
        <v>582</v>
      </c>
      <c r="Q26" s="18">
        <v>0.83594999999999997</v>
      </c>
      <c r="R26" s="19">
        <v>16.719000000000001</v>
      </c>
    </row>
    <row r="27" spans="1:18" ht="27.6" customHeight="1">
      <c r="A27" s="12">
        <v>1</v>
      </c>
      <c r="B27" s="13" t="s">
        <v>92</v>
      </c>
      <c r="C27" s="13" t="s">
        <v>118</v>
      </c>
      <c r="D27" s="13" t="s">
        <v>119</v>
      </c>
      <c r="E27" s="13" t="s">
        <v>120</v>
      </c>
      <c r="F27" s="13" t="s">
        <v>121</v>
      </c>
      <c r="G27" s="13" t="s">
        <v>101</v>
      </c>
      <c r="H27" s="12">
        <v>20</v>
      </c>
      <c r="I27" s="13" t="s">
        <v>73</v>
      </c>
      <c r="J27" s="13" t="s">
        <v>101</v>
      </c>
      <c r="K27" s="13" t="s">
        <v>139</v>
      </c>
      <c r="L27" s="17">
        <f t="shared" si="0"/>
        <v>1</v>
      </c>
      <c r="M27" s="17">
        <f t="shared" si="1"/>
        <v>0</v>
      </c>
      <c r="N27" s="12">
        <v>821</v>
      </c>
      <c r="O27" s="12">
        <v>821</v>
      </c>
      <c r="P27" s="12">
        <v>821</v>
      </c>
      <c r="Q27" s="18">
        <v>0.35880000000000001</v>
      </c>
      <c r="R27" s="19">
        <v>7.1760000000000002</v>
      </c>
    </row>
    <row r="28" spans="1:18" ht="27.6" customHeight="1">
      <c r="A28" s="12">
        <v>1</v>
      </c>
      <c r="B28" s="13" t="s">
        <v>92</v>
      </c>
      <c r="C28" s="13" t="s">
        <v>118</v>
      </c>
      <c r="D28" s="13" t="s">
        <v>119</v>
      </c>
      <c r="E28" s="13" t="s">
        <v>120</v>
      </c>
      <c r="F28" s="13" t="s">
        <v>121</v>
      </c>
      <c r="G28" s="13" t="s">
        <v>101</v>
      </c>
      <c r="H28" s="12">
        <v>20</v>
      </c>
      <c r="I28" s="13" t="s">
        <v>72</v>
      </c>
      <c r="J28" s="13" t="s">
        <v>101</v>
      </c>
      <c r="K28" s="13" t="s">
        <v>139</v>
      </c>
      <c r="L28" s="17">
        <f t="shared" si="0"/>
        <v>1</v>
      </c>
      <c r="M28" s="17">
        <f t="shared" si="1"/>
        <v>0</v>
      </c>
      <c r="N28" s="12">
        <v>528</v>
      </c>
      <c r="O28" s="12">
        <v>528</v>
      </c>
      <c r="P28" s="12">
        <v>528</v>
      </c>
      <c r="Q28" s="18">
        <v>0.94389999999999996</v>
      </c>
      <c r="R28" s="19">
        <v>18.878</v>
      </c>
    </row>
    <row r="29" spans="1:18" ht="27.6" customHeight="1">
      <c r="A29" s="12">
        <v>1</v>
      </c>
      <c r="B29" s="13" t="s">
        <v>92</v>
      </c>
      <c r="C29" s="13" t="s">
        <v>118</v>
      </c>
      <c r="D29" s="13" t="s">
        <v>119</v>
      </c>
      <c r="E29" s="13" t="s">
        <v>120</v>
      </c>
      <c r="F29" s="13" t="s">
        <v>121</v>
      </c>
      <c r="G29" s="13" t="s">
        <v>101</v>
      </c>
      <c r="H29" s="12">
        <v>20</v>
      </c>
      <c r="I29" s="13" t="s">
        <v>65</v>
      </c>
      <c r="J29" s="13" t="s">
        <v>101</v>
      </c>
      <c r="K29" s="13" t="s">
        <v>139</v>
      </c>
      <c r="L29" s="17">
        <f t="shared" si="0"/>
        <v>1</v>
      </c>
      <c r="M29" s="17">
        <f t="shared" si="1"/>
        <v>0</v>
      </c>
      <c r="N29" s="12">
        <v>840</v>
      </c>
      <c r="O29" s="12">
        <v>840</v>
      </c>
      <c r="P29" s="12">
        <v>840</v>
      </c>
      <c r="Q29" s="18">
        <v>0.3196</v>
      </c>
      <c r="R29" s="19">
        <v>6.3920000000000003</v>
      </c>
    </row>
    <row r="30" spans="1:18" ht="27.6" customHeight="1">
      <c r="A30" s="12">
        <v>1</v>
      </c>
      <c r="B30" s="13" t="s">
        <v>92</v>
      </c>
      <c r="C30" s="13" t="s">
        <v>118</v>
      </c>
      <c r="D30" s="13" t="s">
        <v>119</v>
      </c>
      <c r="E30" s="13" t="s">
        <v>120</v>
      </c>
      <c r="F30" s="13" t="s">
        <v>121</v>
      </c>
      <c r="G30" s="13" t="s">
        <v>101</v>
      </c>
      <c r="H30" s="12">
        <v>20</v>
      </c>
      <c r="I30" s="13" t="s">
        <v>79</v>
      </c>
      <c r="J30" s="13" t="s">
        <v>106</v>
      </c>
      <c r="K30" s="13" t="s">
        <v>140</v>
      </c>
      <c r="L30" s="17">
        <f t="shared" si="0"/>
        <v>0</v>
      </c>
      <c r="M30" s="17">
        <f t="shared" si="1"/>
        <v>1</v>
      </c>
      <c r="N30" s="12">
        <v>0</v>
      </c>
      <c r="O30" s="12">
        <v>0</v>
      </c>
      <c r="P30" s="12">
        <v>0</v>
      </c>
      <c r="Q30" s="18">
        <v>0.34960000000000002</v>
      </c>
      <c r="R30" s="19">
        <v>6.992</v>
      </c>
    </row>
    <row r="31" spans="1:18" ht="27.6" customHeight="1">
      <c r="A31" s="12">
        <v>1</v>
      </c>
      <c r="B31" s="13" t="s">
        <v>92</v>
      </c>
      <c r="C31" s="13" t="s">
        <v>118</v>
      </c>
      <c r="D31" s="13" t="s">
        <v>119</v>
      </c>
      <c r="E31" s="13" t="s">
        <v>120</v>
      </c>
      <c r="F31" s="13" t="s">
        <v>121</v>
      </c>
      <c r="G31" s="13" t="s">
        <v>101</v>
      </c>
      <c r="H31" s="12">
        <v>20</v>
      </c>
      <c r="I31" s="13" t="s">
        <v>87</v>
      </c>
      <c r="J31" s="13" t="s">
        <v>106</v>
      </c>
      <c r="K31" s="13" t="s">
        <v>140</v>
      </c>
      <c r="L31" s="17">
        <f t="shared" si="0"/>
        <v>0</v>
      </c>
      <c r="M31" s="17">
        <f t="shared" si="1"/>
        <v>1</v>
      </c>
      <c r="N31" s="12">
        <v>0</v>
      </c>
      <c r="O31" s="12">
        <v>0</v>
      </c>
      <c r="P31" s="12">
        <v>0</v>
      </c>
      <c r="Q31" s="18">
        <v>0.55620000000000003</v>
      </c>
      <c r="R31" s="19">
        <v>11.124000000000001</v>
      </c>
    </row>
    <row r="32" spans="1:18" ht="27.6" customHeight="1">
      <c r="A32" s="12">
        <v>1</v>
      </c>
      <c r="B32" s="13" t="s">
        <v>92</v>
      </c>
      <c r="C32" s="13" t="s">
        <v>118</v>
      </c>
      <c r="D32" s="13" t="s">
        <v>119</v>
      </c>
      <c r="E32" s="13" t="s">
        <v>120</v>
      </c>
      <c r="F32" s="13" t="s">
        <v>121</v>
      </c>
      <c r="G32" s="13" t="s">
        <v>101</v>
      </c>
      <c r="H32" s="12">
        <v>20</v>
      </c>
      <c r="I32" s="13" t="s">
        <v>80</v>
      </c>
      <c r="J32" s="13" t="s">
        <v>101</v>
      </c>
      <c r="K32" s="13" t="s">
        <v>139</v>
      </c>
      <c r="L32" s="17">
        <f t="shared" si="0"/>
        <v>1</v>
      </c>
      <c r="M32" s="17">
        <f t="shared" si="1"/>
        <v>0</v>
      </c>
      <c r="N32" s="12">
        <v>759</v>
      </c>
      <c r="O32" s="12">
        <v>759</v>
      </c>
      <c r="P32" s="12">
        <v>759</v>
      </c>
      <c r="Q32" s="18">
        <v>0.48204999999999998</v>
      </c>
      <c r="R32" s="19">
        <v>9.641</v>
      </c>
    </row>
    <row r="33" spans="1:18" ht="27.6" customHeight="1">
      <c r="A33" s="12">
        <v>1</v>
      </c>
      <c r="B33" s="13" t="s">
        <v>92</v>
      </c>
      <c r="C33" s="13" t="s">
        <v>118</v>
      </c>
      <c r="D33" s="13" t="s">
        <v>119</v>
      </c>
      <c r="E33" s="13" t="s">
        <v>120</v>
      </c>
      <c r="F33" s="13" t="s">
        <v>121</v>
      </c>
      <c r="G33" s="13" t="s">
        <v>101</v>
      </c>
      <c r="H33" s="12">
        <v>20</v>
      </c>
      <c r="I33" s="13" t="s">
        <v>71</v>
      </c>
      <c r="J33" s="13" t="s">
        <v>101</v>
      </c>
      <c r="K33" s="13" t="s">
        <v>139</v>
      </c>
      <c r="L33" s="17">
        <f t="shared" si="0"/>
        <v>1</v>
      </c>
      <c r="M33" s="17">
        <f t="shared" si="1"/>
        <v>0</v>
      </c>
      <c r="N33" s="12">
        <v>809</v>
      </c>
      <c r="O33" s="12">
        <v>809</v>
      </c>
      <c r="P33" s="12">
        <v>809</v>
      </c>
      <c r="Q33" s="18">
        <v>0.3821</v>
      </c>
      <c r="R33" s="19">
        <v>7.6420000000000003</v>
      </c>
    </row>
    <row r="34" spans="1:18" ht="27.6" customHeight="1">
      <c r="A34" s="12">
        <v>1</v>
      </c>
      <c r="B34" s="13" t="s">
        <v>92</v>
      </c>
      <c r="C34" s="13" t="s">
        <v>118</v>
      </c>
      <c r="D34" s="13" t="s">
        <v>119</v>
      </c>
      <c r="E34" s="13" t="s">
        <v>120</v>
      </c>
      <c r="F34" s="13" t="s">
        <v>121</v>
      </c>
      <c r="G34" s="13" t="s">
        <v>101</v>
      </c>
      <c r="H34" s="12">
        <v>20</v>
      </c>
      <c r="I34" s="13" t="s">
        <v>88</v>
      </c>
      <c r="J34" s="13" t="s">
        <v>106</v>
      </c>
      <c r="K34" s="13" t="s">
        <v>140</v>
      </c>
      <c r="L34" s="17">
        <f t="shared" ref="L34:L65" si="2">IF(K:K="-","-",IF(K:K="Correct",1,0))</f>
        <v>0</v>
      </c>
      <c r="M34" s="17">
        <f t="shared" ref="M34:M65" si="3">IF(K:K="-","-",IF(K:K="Incorrect",1,0))</f>
        <v>1</v>
      </c>
      <c r="N34" s="12">
        <v>0</v>
      </c>
      <c r="O34" s="12">
        <v>0</v>
      </c>
      <c r="P34" s="12">
        <v>0</v>
      </c>
      <c r="Q34" s="18">
        <v>0.47134999999999999</v>
      </c>
      <c r="R34" s="19">
        <v>9.4269999999999996</v>
      </c>
    </row>
    <row r="35" spans="1:18" ht="27.6" customHeight="1">
      <c r="A35" s="12">
        <v>2</v>
      </c>
      <c r="B35" s="13" t="s">
        <v>94</v>
      </c>
      <c r="C35" s="13" t="s">
        <v>125</v>
      </c>
      <c r="D35" s="13" t="s">
        <v>126</v>
      </c>
      <c r="E35" s="13" t="s">
        <v>127</v>
      </c>
      <c r="F35" s="13" t="s">
        <v>128</v>
      </c>
      <c r="G35" s="13" t="s">
        <v>124</v>
      </c>
      <c r="H35" s="12">
        <v>20</v>
      </c>
      <c r="I35" s="13" t="s">
        <v>70</v>
      </c>
      <c r="J35" s="13" t="s">
        <v>102</v>
      </c>
      <c r="K35" s="13" t="s">
        <v>139</v>
      </c>
      <c r="L35" s="17">
        <f t="shared" si="2"/>
        <v>1</v>
      </c>
      <c r="M35" s="17">
        <f t="shared" si="3"/>
        <v>0</v>
      </c>
      <c r="N35" s="12">
        <v>899</v>
      </c>
      <c r="O35" s="12">
        <v>799</v>
      </c>
      <c r="P35" s="12">
        <v>1653</v>
      </c>
      <c r="Q35" s="18">
        <v>0.40144999999999997</v>
      </c>
      <c r="R35" s="19">
        <v>8.0289999999999999</v>
      </c>
    </row>
    <row r="36" spans="1:18" ht="27.6" customHeight="1">
      <c r="A36" s="12">
        <v>2</v>
      </c>
      <c r="B36" s="13" t="s">
        <v>94</v>
      </c>
      <c r="C36" s="13" t="s">
        <v>125</v>
      </c>
      <c r="D36" s="13" t="s">
        <v>126</v>
      </c>
      <c r="E36" s="13" t="s">
        <v>127</v>
      </c>
      <c r="F36" s="13" t="s">
        <v>128</v>
      </c>
      <c r="G36" s="13" t="s">
        <v>124</v>
      </c>
      <c r="H36" s="12">
        <v>20</v>
      </c>
      <c r="I36" s="13" t="s">
        <v>82</v>
      </c>
      <c r="J36" s="13" t="s">
        <v>109</v>
      </c>
      <c r="K36" s="13" t="s">
        <v>139</v>
      </c>
      <c r="L36" s="17">
        <f t="shared" si="2"/>
        <v>1</v>
      </c>
      <c r="M36" s="17">
        <f t="shared" si="3"/>
        <v>0</v>
      </c>
      <c r="N36" s="12">
        <v>781</v>
      </c>
      <c r="O36" s="12">
        <v>781</v>
      </c>
      <c r="P36" s="12">
        <v>781</v>
      </c>
      <c r="Q36" s="18">
        <v>0.43725000000000003</v>
      </c>
      <c r="R36" s="19">
        <v>8.7449999999999992</v>
      </c>
    </row>
    <row r="37" spans="1:18" ht="27.6" customHeight="1">
      <c r="A37" s="12">
        <v>2</v>
      </c>
      <c r="B37" s="13" t="s">
        <v>94</v>
      </c>
      <c r="C37" s="13" t="s">
        <v>125</v>
      </c>
      <c r="D37" s="13" t="s">
        <v>126</v>
      </c>
      <c r="E37" s="13" t="s">
        <v>127</v>
      </c>
      <c r="F37" s="13" t="s">
        <v>128</v>
      </c>
      <c r="G37" s="13" t="s">
        <v>124</v>
      </c>
      <c r="H37" s="12">
        <v>20</v>
      </c>
      <c r="I37" s="13" t="s">
        <v>63</v>
      </c>
      <c r="J37" s="13" t="s">
        <v>109</v>
      </c>
      <c r="K37" s="13" t="s">
        <v>139</v>
      </c>
      <c r="L37" s="17">
        <f t="shared" si="2"/>
        <v>1</v>
      </c>
      <c r="M37" s="17">
        <f t="shared" si="3"/>
        <v>0</v>
      </c>
      <c r="N37" s="12">
        <v>759</v>
      </c>
      <c r="O37" s="12">
        <v>659</v>
      </c>
      <c r="P37" s="12">
        <v>1637</v>
      </c>
      <c r="Q37" s="18">
        <v>0.68235000000000001</v>
      </c>
      <c r="R37" s="19">
        <v>13.647</v>
      </c>
    </row>
    <row r="38" spans="1:18" ht="27.6" customHeight="1">
      <c r="A38" s="12">
        <v>2</v>
      </c>
      <c r="B38" s="13" t="s">
        <v>94</v>
      </c>
      <c r="C38" s="13" t="s">
        <v>125</v>
      </c>
      <c r="D38" s="13" t="s">
        <v>126</v>
      </c>
      <c r="E38" s="13" t="s">
        <v>127</v>
      </c>
      <c r="F38" s="13" t="s">
        <v>128</v>
      </c>
      <c r="G38" s="13" t="s">
        <v>124</v>
      </c>
      <c r="H38" s="12">
        <v>20</v>
      </c>
      <c r="I38" s="13" t="s">
        <v>84</v>
      </c>
      <c r="J38" s="13" t="s">
        <v>102</v>
      </c>
      <c r="K38" s="13" t="s">
        <v>139</v>
      </c>
      <c r="L38" s="17">
        <f t="shared" si="2"/>
        <v>1</v>
      </c>
      <c r="M38" s="17">
        <f t="shared" si="3"/>
        <v>0</v>
      </c>
      <c r="N38" s="12">
        <v>554</v>
      </c>
      <c r="O38" s="12">
        <v>554</v>
      </c>
      <c r="P38" s="12">
        <v>554</v>
      </c>
      <c r="Q38" s="18">
        <v>0.89224999999999999</v>
      </c>
      <c r="R38" s="19">
        <v>17.844999999999999</v>
      </c>
    </row>
    <row r="39" spans="1:18" ht="27.6" customHeight="1">
      <c r="A39" s="12">
        <v>2</v>
      </c>
      <c r="B39" s="13" t="s">
        <v>94</v>
      </c>
      <c r="C39" s="13" t="s">
        <v>125</v>
      </c>
      <c r="D39" s="13" t="s">
        <v>126</v>
      </c>
      <c r="E39" s="13" t="s">
        <v>127</v>
      </c>
      <c r="F39" s="13" t="s">
        <v>128</v>
      </c>
      <c r="G39" s="13" t="s">
        <v>124</v>
      </c>
      <c r="H39" s="12">
        <v>20</v>
      </c>
      <c r="I39" s="13" t="s">
        <v>81</v>
      </c>
      <c r="J39" s="13" t="s">
        <v>90</v>
      </c>
      <c r="K39" s="13" t="s">
        <v>140</v>
      </c>
      <c r="L39" s="17">
        <f t="shared" si="2"/>
        <v>0</v>
      </c>
      <c r="M39" s="17">
        <f t="shared" si="3"/>
        <v>1</v>
      </c>
      <c r="N39" s="12">
        <v>0</v>
      </c>
      <c r="O39" s="12">
        <v>0</v>
      </c>
      <c r="P39" s="12">
        <v>756</v>
      </c>
      <c r="Q39" s="18">
        <v>0</v>
      </c>
      <c r="R39" s="19">
        <v>0</v>
      </c>
    </row>
    <row r="40" spans="1:18" ht="27.6" customHeight="1">
      <c r="A40" s="12">
        <v>2</v>
      </c>
      <c r="B40" s="13" t="s">
        <v>94</v>
      </c>
      <c r="C40" s="13" t="s">
        <v>125</v>
      </c>
      <c r="D40" s="13" t="s">
        <v>126</v>
      </c>
      <c r="E40" s="13" t="s">
        <v>127</v>
      </c>
      <c r="F40" s="13" t="s">
        <v>128</v>
      </c>
      <c r="G40" s="13" t="s">
        <v>124</v>
      </c>
      <c r="H40" s="12">
        <v>20</v>
      </c>
      <c r="I40" s="13" t="s">
        <v>61</v>
      </c>
      <c r="J40" s="13" t="s">
        <v>102</v>
      </c>
      <c r="K40" s="13" t="s">
        <v>139</v>
      </c>
      <c r="L40" s="17">
        <f t="shared" si="2"/>
        <v>1</v>
      </c>
      <c r="M40" s="17">
        <f t="shared" si="3"/>
        <v>0</v>
      </c>
      <c r="N40" s="12">
        <v>963</v>
      </c>
      <c r="O40" s="12">
        <v>863</v>
      </c>
      <c r="P40" s="12">
        <v>1759</v>
      </c>
      <c r="Q40" s="18">
        <v>0.27465000000000001</v>
      </c>
      <c r="R40" s="19">
        <v>5.4930000000000003</v>
      </c>
    </row>
    <row r="41" spans="1:18" ht="27.6" customHeight="1">
      <c r="A41" s="12">
        <v>2</v>
      </c>
      <c r="B41" s="13" t="s">
        <v>94</v>
      </c>
      <c r="C41" s="13" t="s">
        <v>125</v>
      </c>
      <c r="D41" s="13" t="s">
        <v>126</v>
      </c>
      <c r="E41" s="13" t="s">
        <v>127</v>
      </c>
      <c r="F41" s="13" t="s">
        <v>128</v>
      </c>
      <c r="G41" s="13" t="s">
        <v>124</v>
      </c>
      <c r="H41" s="12">
        <v>20</v>
      </c>
      <c r="I41" s="13" t="s">
        <v>67</v>
      </c>
      <c r="J41" s="13" t="s">
        <v>102</v>
      </c>
      <c r="K41" s="13" t="s">
        <v>139</v>
      </c>
      <c r="L41" s="17">
        <f t="shared" si="2"/>
        <v>1</v>
      </c>
      <c r="M41" s="17">
        <f t="shared" si="3"/>
        <v>0</v>
      </c>
      <c r="N41" s="12">
        <v>671</v>
      </c>
      <c r="O41" s="12">
        <v>571</v>
      </c>
      <c r="P41" s="12">
        <v>1441</v>
      </c>
      <c r="Q41" s="18">
        <v>0.85880000000000001</v>
      </c>
      <c r="R41" s="19">
        <v>17.175999999999998</v>
      </c>
    </row>
    <row r="42" spans="1:18" ht="27.6" customHeight="1">
      <c r="A42" s="12">
        <v>2</v>
      </c>
      <c r="B42" s="13" t="s">
        <v>94</v>
      </c>
      <c r="C42" s="13" t="s">
        <v>125</v>
      </c>
      <c r="D42" s="13" t="s">
        <v>126</v>
      </c>
      <c r="E42" s="13" t="s">
        <v>127</v>
      </c>
      <c r="F42" s="13" t="s">
        <v>128</v>
      </c>
      <c r="G42" s="13" t="s">
        <v>124</v>
      </c>
      <c r="H42" s="12">
        <v>20</v>
      </c>
      <c r="I42" s="13" t="s">
        <v>59</v>
      </c>
      <c r="J42" s="13" t="s">
        <v>102</v>
      </c>
      <c r="K42" s="13" t="s">
        <v>139</v>
      </c>
      <c r="L42" s="17">
        <f t="shared" si="2"/>
        <v>1</v>
      </c>
      <c r="M42" s="17">
        <f t="shared" si="3"/>
        <v>0</v>
      </c>
      <c r="N42" s="12">
        <v>731</v>
      </c>
      <c r="O42" s="12">
        <v>731</v>
      </c>
      <c r="P42" s="12">
        <v>731</v>
      </c>
      <c r="Q42" s="18">
        <v>0.53759999999999997</v>
      </c>
      <c r="R42" s="19">
        <v>10.752000000000001</v>
      </c>
    </row>
    <row r="43" spans="1:18" ht="27.6" customHeight="1">
      <c r="A43" s="12">
        <v>2</v>
      </c>
      <c r="B43" s="13" t="s">
        <v>94</v>
      </c>
      <c r="C43" s="13" t="s">
        <v>125</v>
      </c>
      <c r="D43" s="13" t="s">
        <v>126</v>
      </c>
      <c r="E43" s="13" t="s">
        <v>127</v>
      </c>
      <c r="F43" s="13" t="s">
        <v>128</v>
      </c>
      <c r="G43" s="13" t="s">
        <v>124</v>
      </c>
      <c r="H43" s="12">
        <v>20</v>
      </c>
      <c r="I43" s="13" t="s">
        <v>86</v>
      </c>
      <c r="J43" s="13" t="s">
        <v>111</v>
      </c>
      <c r="K43" s="13" t="s">
        <v>140</v>
      </c>
      <c r="L43" s="17">
        <f t="shared" si="2"/>
        <v>0</v>
      </c>
      <c r="M43" s="17">
        <f t="shared" si="3"/>
        <v>1</v>
      </c>
      <c r="N43" s="12">
        <v>0</v>
      </c>
      <c r="O43" s="12">
        <v>0</v>
      </c>
      <c r="P43" s="12">
        <v>0</v>
      </c>
      <c r="Q43" s="18">
        <v>0.76465000000000005</v>
      </c>
      <c r="R43" s="19">
        <v>15.292999999999999</v>
      </c>
    </row>
    <row r="44" spans="1:18" ht="27.6" customHeight="1">
      <c r="A44" s="12">
        <v>2</v>
      </c>
      <c r="B44" s="13" t="s">
        <v>94</v>
      </c>
      <c r="C44" s="13" t="s">
        <v>125</v>
      </c>
      <c r="D44" s="13" t="s">
        <v>126</v>
      </c>
      <c r="E44" s="13" t="s">
        <v>127</v>
      </c>
      <c r="F44" s="13" t="s">
        <v>128</v>
      </c>
      <c r="G44" s="13" t="s">
        <v>124</v>
      </c>
      <c r="H44" s="12">
        <v>20</v>
      </c>
      <c r="I44" s="13" t="s">
        <v>74</v>
      </c>
      <c r="J44" s="13" t="s">
        <v>102</v>
      </c>
      <c r="K44" s="13" t="s">
        <v>139</v>
      </c>
      <c r="L44" s="17">
        <f t="shared" si="2"/>
        <v>1</v>
      </c>
      <c r="M44" s="17">
        <f t="shared" si="3"/>
        <v>0</v>
      </c>
      <c r="N44" s="12">
        <v>872</v>
      </c>
      <c r="O44" s="12">
        <v>872</v>
      </c>
      <c r="P44" s="12">
        <v>872</v>
      </c>
      <c r="Q44" s="18">
        <v>0.25645000000000001</v>
      </c>
      <c r="R44" s="19">
        <v>5.1289999999999996</v>
      </c>
    </row>
    <row r="45" spans="1:18" ht="27.6" customHeight="1">
      <c r="A45" s="12">
        <v>2</v>
      </c>
      <c r="B45" s="13" t="s">
        <v>94</v>
      </c>
      <c r="C45" s="13" t="s">
        <v>125</v>
      </c>
      <c r="D45" s="13" t="s">
        <v>126</v>
      </c>
      <c r="E45" s="13" t="s">
        <v>127</v>
      </c>
      <c r="F45" s="13" t="s">
        <v>128</v>
      </c>
      <c r="G45" s="13" t="s">
        <v>124</v>
      </c>
      <c r="H45" s="12">
        <v>20</v>
      </c>
      <c r="I45" s="13" t="s">
        <v>68</v>
      </c>
      <c r="J45" s="13" t="s">
        <v>102</v>
      </c>
      <c r="K45" s="13" t="s">
        <v>139</v>
      </c>
      <c r="L45" s="17">
        <f t="shared" si="2"/>
        <v>1</v>
      </c>
      <c r="M45" s="17">
        <f t="shared" si="3"/>
        <v>0</v>
      </c>
      <c r="N45" s="12">
        <v>666</v>
      </c>
      <c r="O45" s="12">
        <v>566</v>
      </c>
      <c r="P45" s="12">
        <v>1456</v>
      </c>
      <c r="Q45" s="18">
        <v>0.86870000000000003</v>
      </c>
      <c r="R45" s="19">
        <v>17.373999999999999</v>
      </c>
    </row>
    <row r="46" spans="1:18" ht="27.6" customHeight="1">
      <c r="A46" s="12">
        <v>2</v>
      </c>
      <c r="B46" s="13" t="s">
        <v>94</v>
      </c>
      <c r="C46" s="13" t="s">
        <v>125</v>
      </c>
      <c r="D46" s="13" t="s">
        <v>126</v>
      </c>
      <c r="E46" s="13" t="s">
        <v>127</v>
      </c>
      <c r="F46" s="13" t="s">
        <v>128</v>
      </c>
      <c r="G46" s="13" t="s">
        <v>124</v>
      </c>
      <c r="H46" s="12">
        <v>20</v>
      </c>
      <c r="I46" s="13" t="s">
        <v>64</v>
      </c>
      <c r="J46" s="13" t="s">
        <v>109</v>
      </c>
      <c r="K46" s="13" t="s">
        <v>139</v>
      </c>
      <c r="L46" s="17">
        <f t="shared" si="2"/>
        <v>1</v>
      </c>
      <c r="M46" s="17">
        <f t="shared" si="3"/>
        <v>0</v>
      </c>
      <c r="N46" s="12">
        <v>691</v>
      </c>
      <c r="O46" s="12">
        <v>691</v>
      </c>
      <c r="P46" s="12">
        <v>691</v>
      </c>
      <c r="Q46" s="18">
        <v>0.61785000000000001</v>
      </c>
      <c r="R46" s="19">
        <v>12.356999999999999</v>
      </c>
    </row>
    <row r="47" spans="1:18" ht="27.6" customHeight="1">
      <c r="A47" s="12">
        <v>2</v>
      </c>
      <c r="B47" s="13" t="s">
        <v>94</v>
      </c>
      <c r="C47" s="13" t="s">
        <v>125</v>
      </c>
      <c r="D47" s="13" t="s">
        <v>126</v>
      </c>
      <c r="E47" s="13" t="s">
        <v>127</v>
      </c>
      <c r="F47" s="13" t="s">
        <v>128</v>
      </c>
      <c r="G47" s="13" t="s">
        <v>124</v>
      </c>
      <c r="H47" s="12">
        <v>20</v>
      </c>
      <c r="I47" s="13" t="s">
        <v>66</v>
      </c>
      <c r="J47" s="13" t="s">
        <v>102</v>
      </c>
      <c r="K47" s="13" t="s">
        <v>139</v>
      </c>
      <c r="L47" s="17">
        <f t="shared" si="2"/>
        <v>1</v>
      </c>
      <c r="M47" s="17">
        <f t="shared" si="3"/>
        <v>0</v>
      </c>
      <c r="N47" s="12">
        <v>902</v>
      </c>
      <c r="O47" s="12">
        <v>802</v>
      </c>
      <c r="P47" s="12">
        <v>1755</v>
      </c>
      <c r="Q47" s="18">
        <v>0.39650000000000002</v>
      </c>
      <c r="R47" s="19">
        <v>7.93</v>
      </c>
    </row>
    <row r="48" spans="1:18" ht="27.6" customHeight="1">
      <c r="A48" s="12">
        <v>2</v>
      </c>
      <c r="B48" s="13" t="s">
        <v>94</v>
      </c>
      <c r="C48" s="13" t="s">
        <v>125</v>
      </c>
      <c r="D48" s="13" t="s">
        <v>126</v>
      </c>
      <c r="E48" s="13" t="s">
        <v>127</v>
      </c>
      <c r="F48" s="13" t="s">
        <v>128</v>
      </c>
      <c r="G48" s="13" t="s">
        <v>124</v>
      </c>
      <c r="H48" s="12">
        <v>20</v>
      </c>
      <c r="I48" s="13" t="s">
        <v>58</v>
      </c>
      <c r="J48" s="13" t="s">
        <v>102</v>
      </c>
      <c r="K48" s="13" t="s">
        <v>139</v>
      </c>
      <c r="L48" s="17">
        <f t="shared" si="2"/>
        <v>1</v>
      </c>
      <c r="M48" s="17">
        <f t="shared" si="3"/>
        <v>0</v>
      </c>
      <c r="N48" s="12">
        <v>851</v>
      </c>
      <c r="O48" s="12">
        <v>751</v>
      </c>
      <c r="P48" s="12">
        <v>1674</v>
      </c>
      <c r="Q48" s="18">
        <v>0.49809999999999999</v>
      </c>
      <c r="R48" s="19">
        <v>9.9619999999999997</v>
      </c>
    </row>
    <row r="49" spans="1:18" ht="27.6" customHeight="1">
      <c r="A49" s="12">
        <v>2</v>
      </c>
      <c r="B49" s="13" t="s">
        <v>94</v>
      </c>
      <c r="C49" s="13" t="s">
        <v>125</v>
      </c>
      <c r="D49" s="13" t="s">
        <v>126</v>
      </c>
      <c r="E49" s="13" t="s">
        <v>127</v>
      </c>
      <c r="F49" s="13" t="s">
        <v>128</v>
      </c>
      <c r="G49" s="13" t="s">
        <v>124</v>
      </c>
      <c r="H49" s="12">
        <v>20</v>
      </c>
      <c r="I49" s="13" t="s">
        <v>75</v>
      </c>
      <c r="J49" s="13" t="s">
        <v>103</v>
      </c>
      <c r="K49" s="13" t="s">
        <v>140</v>
      </c>
      <c r="L49" s="17">
        <f t="shared" si="2"/>
        <v>0</v>
      </c>
      <c r="M49" s="17">
        <f t="shared" si="3"/>
        <v>1</v>
      </c>
      <c r="N49" s="12">
        <v>0</v>
      </c>
      <c r="O49" s="12">
        <v>0</v>
      </c>
      <c r="P49" s="12">
        <v>0</v>
      </c>
      <c r="Q49" s="18">
        <v>0.60304999999999997</v>
      </c>
      <c r="R49" s="19">
        <v>12.061</v>
      </c>
    </row>
    <row r="50" spans="1:18" ht="27.6" customHeight="1">
      <c r="A50" s="12">
        <v>2</v>
      </c>
      <c r="B50" s="13" t="s">
        <v>94</v>
      </c>
      <c r="C50" s="13" t="s">
        <v>125</v>
      </c>
      <c r="D50" s="13" t="s">
        <v>126</v>
      </c>
      <c r="E50" s="13" t="s">
        <v>127</v>
      </c>
      <c r="F50" s="13" t="s">
        <v>128</v>
      </c>
      <c r="G50" s="13" t="s">
        <v>124</v>
      </c>
      <c r="H50" s="12">
        <v>20</v>
      </c>
      <c r="I50" s="13" t="s">
        <v>76</v>
      </c>
      <c r="J50" s="13" t="s">
        <v>103</v>
      </c>
      <c r="K50" s="13" t="s">
        <v>140</v>
      </c>
      <c r="L50" s="17">
        <f t="shared" si="2"/>
        <v>0</v>
      </c>
      <c r="M50" s="17">
        <f t="shared" si="3"/>
        <v>1</v>
      </c>
      <c r="N50" s="12">
        <v>0</v>
      </c>
      <c r="O50" s="12">
        <v>0</v>
      </c>
      <c r="P50" s="12">
        <v>0</v>
      </c>
      <c r="Q50" s="18">
        <v>0.90295000000000003</v>
      </c>
      <c r="R50" s="19">
        <v>18.059000000000001</v>
      </c>
    </row>
    <row r="51" spans="1:18" ht="27.6" customHeight="1">
      <c r="A51" s="12">
        <v>2</v>
      </c>
      <c r="B51" s="13" t="s">
        <v>94</v>
      </c>
      <c r="C51" s="13" t="s">
        <v>125</v>
      </c>
      <c r="D51" s="13" t="s">
        <v>126</v>
      </c>
      <c r="E51" s="13" t="s">
        <v>127</v>
      </c>
      <c r="F51" s="13" t="s">
        <v>128</v>
      </c>
      <c r="G51" s="13" t="s">
        <v>124</v>
      </c>
      <c r="H51" s="12">
        <v>20</v>
      </c>
      <c r="I51" s="13" t="s">
        <v>78</v>
      </c>
      <c r="J51" s="13" t="s">
        <v>111</v>
      </c>
      <c r="K51" s="13" t="s">
        <v>140</v>
      </c>
      <c r="L51" s="17">
        <f t="shared" si="2"/>
        <v>0</v>
      </c>
      <c r="M51" s="17">
        <f t="shared" si="3"/>
        <v>1</v>
      </c>
      <c r="N51" s="12">
        <v>0</v>
      </c>
      <c r="O51" s="12">
        <v>0</v>
      </c>
      <c r="P51" s="12">
        <v>0</v>
      </c>
      <c r="Q51" s="18">
        <v>0.62309999999999999</v>
      </c>
      <c r="R51" s="19">
        <v>12.462</v>
      </c>
    </row>
    <row r="52" spans="1:18" ht="27.6" customHeight="1">
      <c r="A52" s="12">
        <v>2</v>
      </c>
      <c r="B52" s="13" t="s">
        <v>94</v>
      </c>
      <c r="C52" s="13" t="s">
        <v>125</v>
      </c>
      <c r="D52" s="13" t="s">
        <v>126</v>
      </c>
      <c r="E52" s="13" t="s">
        <v>127</v>
      </c>
      <c r="F52" s="13" t="s">
        <v>128</v>
      </c>
      <c r="G52" s="13" t="s">
        <v>124</v>
      </c>
      <c r="H52" s="12">
        <v>20</v>
      </c>
      <c r="I52" s="13" t="s">
        <v>69</v>
      </c>
      <c r="J52" s="13" t="s">
        <v>111</v>
      </c>
      <c r="K52" s="13" t="s">
        <v>140</v>
      </c>
      <c r="L52" s="17">
        <f t="shared" si="2"/>
        <v>0</v>
      </c>
      <c r="M52" s="17">
        <f t="shared" si="3"/>
        <v>1</v>
      </c>
      <c r="N52" s="12">
        <v>0</v>
      </c>
      <c r="O52" s="12">
        <v>0</v>
      </c>
      <c r="P52" s="12">
        <v>776</v>
      </c>
      <c r="Q52" s="18">
        <v>0.3805</v>
      </c>
      <c r="R52" s="19">
        <v>7.61</v>
      </c>
    </row>
    <row r="53" spans="1:18" ht="27.6" customHeight="1">
      <c r="A53" s="12">
        <v>2</v>
      </c>
      <c r="B53" s="13" t="s">
        <v>94</v>
      </c>
      <c r="C53" s="13" t="s">
        <v>125</v>
      </c>
      <c r="D53" s="13" t="s">
        <v>126</v>
      </c>
      <c r="E53" s="13" t="s">
        <v>127</v>
      </c>
      <c r="F53" s="13" t="s">
        <v>128</v>
      </c>
      <c r="G53" s="13" t="s">
        <v>124</v>
      </c>
      <c r="H53" s="12">
        <v>20</v>
      </c>
      <c r="I53" s="13" t="s">
        <v>89</v>
      </c>
      <c r="J53" s="13" t="s">
        <v>103</v>
      </c>
      <c r="K53" s="13" t="s">
        <v>140</v>
      </c>
      <c r="L53" s="17">
        <f t="shared" si="2"/>
        <v>0</v>
      </c>
      <c r="M53" s="17">
        <f t="shared" si="3"/>
        <v>1</v>
      </c>
      <c r="N53" s="12">
        <v>0</v>
      </c>
      <c r="O53" s="12">
        <v>0</v>
      </c>
      <c r="P53" s="12">
        <v>568</v>
      </c>
      <c r="Q53" s="18">
        <v>0.84630000000000005</v>
      </c>
      <c r="R53" s="19">
        <v>16.925999999999998</v>
      </c>
    </row>
    <row r="54" spans="1:18" ht="27.6" customHeight="1">
      <c r="A54" s="12">
        <v>2</v>
      </c>
      <c r="B54" s="13" t="s">
        <v>94</v>
      </c>
      <c r="C54" s="13" t="s">
        <v>125</v>
      </c>
      <c r="D54" s="13" t="s">
        <v>126</v>
      </c>
      <c r="E54" s="13" t="s">
        <v>127</v>
      </c>
      <c r="F54" s="13" t="s">
        <v>128</v>
      </c>
      <c r="G54" s="13" t="s">
        <v>124</v>
      </c>
      <c r="H54" s="12">
        <v>20</v>
      </c>
      <c r="I54" s="13" t="s">
        <v>57</v>
      </c>
      <c r="J54" s="13" t="s">
        <v>102</v>
      </c>
      <c r="K54" s="13" t="s">
        <v>139</v>
      </c>
      <c r="L54" s="17">
        <f t="shared" si="2"/>
        <v>1</v>
      </c>
      <c r="M54" s="17">
        <f t="shared" si="3"/>
        <v>0</v>
      </c>
      <c r="N54" s="12">
        <v>943</v>
      </c>
      <c r="O54" s="12">
        <v>843</v>
      </c>
      <c r="P54" s="12">
        <v>1530</v>
      </c>
      <c r="Q54" s="18">
        <v>0.31424999999999997</v>
      </c>
      <c r="R54" s="19">
        <v>6.2850000000000001</v>
      </c>
    </row>
    <row r="55" spans="1:18" ht="27.6" customHeight="1">
      <c r="A55" s="12">
        <v>2</v>
      </c>
      <c r="B55" s="13" t="s">
        <v>94</v>
      </c>
      <c r="C55" s="13" t="s">
        <v>125</v>
      </c>
      <c r="D55" s="13" t="s">
        <v>126</v>
      </c>
      <c r="E55" s="13" t="s">
        <v>127</v>
      </c>
      <c r="F55" s="13" t="s">
        <v>128</v>
      </c>
      <c r="G55" s="13" t="s">
        <v>124</v>
      </c>
      <c r="H55" s="12">
        <v>20</v>
      </c>
      <c r="I55" s="13" t="s">
        <v>77</v>
      </c>
      <c r="J55" s="13" t="s">
        <v>102</v>
      </c>
      <c r="K55" s="13" t="s">
        <v>139</v>
      </c>
      <c r="L55" s="17">
        <f t="shared" si="2"/>
        <v>1</v>
      </c>
      <c r="M55" s="17">
        <f t="shared" si="3"/>
        <v>0</v>
      </c>
      <c r="N55" s="12">
        <v>806</v>
      </c>
      <c r="O55" s="12">
        <v>706</v>
      </c>
      <c r="P55" s="12">
        <v>1589</v>
      </c>
      <c r="Q55" s="18">
        <v>0.58889999999999998</v>
      </c>
      <c r="R55" s="19">
        <v>11.778</v>
      </c>
    </row>
    <row r="56" spans="1:18" ht="27.6" customHeight="1">
      <c r="A56" s="12">
        <v>2</v>
      </c>
      <c r="B56" s="13" t="s">
        <v>94</v>
      </c>
      <c r="C56" s="13" t="s">
        <v>125</v>
      </c>
      <c r="D56" s="13" t="s">
        <v>126</v>
      </c>
      <c r="E56" s="13" t="s">
        <v>127</v>
      </c>
      <c r="F56" s="13" t="s">
        <v>128</v>
      </c>
      <c r="G56" s="13" t="s">
        <v>124</v>
      </c>
      <c r="H56" s="12">
        <v>20</v>
      </c>
      <c r="I56" s="13" t="s">
        <v>60</v>
      </c>
      <c r="J56" s="13" t="s">
        <v>102</v>
      </c>
      <c r="K56" s="13" t="s">
        <v>139</v>
      </c>
      <c r="L56" s="17">
        <f t="shared" si="2"/>
        <v>1</v>
      </c>
      <c r="M56" s="17">
        <f t="shared" si="3"/>
        <v>0</v>
      </c>
      <c r="N56" s="12">
        <v>946</v>
      </c>
      <c r="O56" s="12">
        <v>846</v>
      </c>
      <c r="P56" s="12">
        <v>1733</v>
      </c>
      <c r="Q56" s="18">
        <v>0.30869999999999997</v>
      </c>
      <c r="R56" s="19">
        <v>6.1740000000000004</v>
      </c>
    </row>
    <row r="57" spans="1:18" ht="27.6" customHeight="1">
      <c r="A57" s="12">
        <v>2</v>
      </c>
      <c r="B57" s="13" t="s">
        <v>94</v>
      </c>
      <c r="C57" s="13" t="s">
        <v>125</v>
      </c>
      <c r="D57" s="13" t="s">
        <v>126</v>
      </c>
      <c r="E57" s="13" t="s">
        <v>127</v>
      </c>
      <c r="F57" s="13" t="s">
        <v>128</v>
      </c>
      <c r="G57" s="13" t="s">
        <v>124</v>
      </c>
      <c r="H57" s="12">
        <v>20</v>
      </c>
      <c r="I57" s="13" t="s">
        <v>83</v>
      </c>
      <c r="J57" s="13" t="s">
        <v>102</v>
      </c>
      <c r="K57" s="13" t="s">
        <v>139</v>
      </c>
      <c r="L57" s="17">
        <f t="shared" si="2"/>
        <v>1</v>
      </c>
      <c r="M57" s="17">
        <f t="shared" si="3"/>
        <v>0</v>
      </c>
      <c r="N57" s="12">
        <v>823</v>
      </c>
      <c r="O57" s="12">
        <v>823</v>
      </c>
      <c r="P57" s="12">
        <v>823</v>
      </c>
      <c r="Q57" s="18">
        <v>0.35475000000000001</v>
      </c>
      <c r="R57" s="19">
        <v>7.0949999999999998</v>
      </c>
    </row>
    <row r="58" spans="1:18" ht="27.6" customHeight="1">
      <c r="A58" s="12">
        <v>2</v>
      </c>
      <c r="B58" s="13" t="s">
        <v>94</v>
      </c>
      <c r="C58" s="13" t="s">
        <v>125</v>
      </c>
      <c r="D58" s="13" t="s">
        <v>126</v>
      </c>
      <c r="E58" s="13" t="s">
        <v>127</v>
      </c>
      <c r="F58" s="13" t="s">
        <v>128</v>
      </c>
      <c r="G58" s="13" t="s">
        <v>124</v>
      </c>
      <c r="H58" s="12">
        <v>20</v>
      </c>
      <c r="I58" s="13" t="s">
        <v>62</v>
      </c>
      <c r="J58" s="13" t="s">
        <v>102</v>
      </c>
      <c r="K58" s="13" t="s">
        <v>139</v>
      </c>
      <c r="L58" s="17">
        <f t="shared" si="2"/>
        <v>1</v>
      </c>
      <c r="M58" s="17">
        <f t="shared" si="3"/>
        <v>0</v>
      </c>
      <c r="N58" s="12">
        <v>914</v>
      </c>
      <c r="O58" s="12">
        <v>814</v>
      </c>
      <c r="P58" s="12">
        <v>1884</v>
      </c>
      <c r="Q58" s="18">
        <v>0.37219999999999998</v>
      </c>
      <c r="R58" s="19">
        <v>7.444</v>
      </c>
    </row>
    <row r="59" spans="1:18" ht="27.6" customHeight="1">
      <c r="A59" s="12">
        <v>2</v>
      </c>
      <c r="B59" s="13" t="s">
        <v>94</v>
      </c>
      <c r="C59" s="13" t="s">
        <v>125</v>
      </c>
      <c r="D59" s="13" t="s">
        <v>126</v>
      </c>
      <c r="E59" s="13" t="s">
        <v>127</v>
      </c>
      <c r="F59" s="13" t="s">
        <v>128</v>
      </c>
      <c r="G59" s="13" t="s">
        <v>124</v>
      </c>
      <c r="H59" s="12">
        <v>20</v>
      </c>
      <c r="I59" s="13" t="s">
        <v>85</v>
      </c>
      <c r="J59" s="13" t="s">
        <v>90</v>
      </c>
      <c r="K59" s="13" t="s">
        <v>140</v>
      </c>
      <c r="L59" s="17">
        <f t="shared" si="2"/>
        <v>0</v>
      </c>
      <c r="M59" s="17">
        <f t="shared" si="3"/>
        <v>1</v>
      </c>
      <c r="N59" s="12">
        <v>0</v>
      </c>
      <c r="O59" s="12">
        <v>0</v>
      </c>
      <c r="P59" s="12">
        <v>582</v>
      </c>
      <c r="Q59" s="18">
        <v>0</v>
      </c>
      <c r="R59" s="19">
        <v>0</v>
      </c>
    </row>
    <row r="60" spans="1:18" ht="27.6" customHeight="1">
      <c r="A60" s="12">
        <v>2</v>
      </c>
      <c r="B60" s="13" t="s">
        <v>94</v>
      </c>
      <c r="C60" s="13" t="s">
        <v>125</v>
      </c>
      <c r="D60" s="13" t="s">
        <v>126</v>
      </c>
      <c r="E60" s="13" t="s">
        <v>127</v>
      </c>
      <c r="F60" s="13" t="s">
        <v>128</v>
      </c>
      <c r="G60" s="13" t="s">
        <v>124</v>
      </c>
      <c r="H60" s="12">
        <v>20</v>
      </c>
      <c r="I60" s="13" t="s">
        <v>73</v>
      </c>
      <c r="J60" s="13" t="s">
        <v>102</v>
      </c>
      <c r="K60" s="13" t="s">
        <v>139</v>
      </c>
      <c r="L60" s="17">
        <f t="shared" si="2"/>
        <v>1</v>
      </c>
      <c r="M60" s="17">
        <f t="shared" si="3"/>
        <v>0</v>
      </c>
      <c r="N60" s="12">
        <v>839</v>
      </c>
      <c r="O60" s="12">
        <v>739</v>
      </c>
      <c r="P60" s="12">
        <v>1660</v>
      </c>
      <c r="Q60" s="18">
        <v>0.52249999999999996</v>
      </c>
      <c r="R60" s="19">
        <v>10.45</v>
      </c>
    </row>
    <row r="61" spans="1:18" ht="27.6" customHeight="1">
      <c r="A61" s="12">
        <v>2</v>
      </c>
      <c r="B61" s="13" t="s">
        <v>94</v>
      </c>
      <c r="C61" s="13" t="s">
        <v>125</v>
      </c>
      <c r="D61" s="13" t="s">
        <v>126</v>
      </c>
      <c r="E61" s="13" t="s">
        <v>127</v>
      </c>
      <c r="F61" s="13" t="s">
        <v>128</v>
      </c>
      <c r="G61" s="13" t="s">
        <v>124</v>
      </c>
      <c r="H61" s="12">
        <v>20</v>
      </c>
      <c r="I61" s="13" t="s">
        <v>72</v>
      </c>
      <c r="J61" s="13" t="s">
        <v>109</v>
      </c>
      <c r="K61" s="13" t="s">
        <v>139</v>
      </c>
      <c r="L61" s="17">
        <f t="shared" si="2"/>
        <v>1</v>
      </c>
      <c r="M61" s="17">
        <f t="shared" si="3"/>
        <v>0</v>
      </c>
      <c r="N61" s="12">
        <v>858</v>
      </c>
      <c r="O61" s="12">
        <v>758</v>
      </c>
      <c r="P61" s="12">
        <v>1386</v>
      </c>
      <c r="Q61" s="18">
        <v>0.48459999999999998</v>
      </c>
      <c r="R61" s="19">
        <v>9.6920000000000002</v>
      </c>
    </row>
    <row r="62" spans="1:18" ht="27.6" customHeight="1">
      <c r="A62" s="12">
        <v>2</v>
      </c>
      <c r="B62" s="13" t="s">
        <v>94</v>
      </c>
      <c r="C62" s="13" t="s">
        <v>125</v>
      </c>
      <c r="D62" s="13" t="s">
        <v>126</v>
      </c>
      <c r="E62" s="13" t="s">
        <v>127</v>
      </c>
      <c r="F62" s="13" t="s">
        <v>128</v>
      </c>
      <c r="G62" s="13" t="s">
        <v>124</v>
      </c>
      <c r="H62" s="12">
        <v>20</v>
      </c>
      <c r="I62" s="13" t="s">
        <v>65</v>
      </c>
      <c r="J62" s="13" t="s">
        <v>111</v>
      </c>
      <c r="K62" s="13" t="s">
        <v>140</v>
      </c>
      <c r="L62" s="17">
        <f t="shared" si="2"/>
        <v>0</v>
      </c>
      <c r="M62" s="17">
        <f t="shared" si="3"/>
        <v>1</v>
      </c>
      <c r="N62" s="12">
        <v>0</v>
      </c>
      <c r="O62" s="12">
        <v>0</v>
      </c>
      <c r="P62" s="12">
        <v>840</v>
      </c>
      <c r="Q62" s="18">
        <v>0.3488</v>
      </c>
      <c r="R62" s="19">
        <v>6.976</v>
      </c>
    </row>
    <row r="63" spans="1:18" ht="27.6" customHeight="1">
      <c r="A63" s="12">
        <v>2</v>
      </c>
      <c r="B63" s="13" t="s">
        <v>94</v>
      </c>
      <c r="C63" s="13" t="s">
        <v>125</v>
      </c>
      <c r="D63" s="13" t="s">
        <v>126</v>
      </c>
      <c r="E63" s="13" t="s">
        <v>127</v>
      </c>
      <c r="F63" s="13" t="s">
        <v>128</v>
      </c>
      <c r="G63" s="13" t="s">
        <v>124</v>
      </c>
      <c r="H63" s="12">
        <v>20</v>
      </c>
      <c r="I63" s="13" t="s">
        <v>79</v>
      </c>
      <c r="J63" s="13" t="s">
        <v>102</v>
      </c>
      <c r="K63" s="13" t="s">
        <v>139</v>
      </c>
      <c r="L63" s="17">
        <f t="shared" si="2"/>
        <v>1</v>
      </c>
      <c r="M63" s="17">
        <f t="shared" si="3"/>
        <v>0</v>
      </c>
      <c r="N63" s="12">
        <v>642</v>
      </c>
      <c r="O63" s="12">
        <v>642</v>
      </c>
      <c r="P63" s="12">
        <v>642</v>
      </c>
      <c r="Q63" s="18">
        <v>0.71530000000000005</v>
      </c>
      <c r="R63" s="19">
        <v>14.305999999999999</v>
      </c>
    </row>
    <row r="64" spans="1:18" ht="27.6" customHeight="1">
      <c r="A64" s="12">
        <v>2</v>
      </c>
      <c r="B64" s="13" t="s">
        <v>94</v>
      </c>
      <c r="C64" s="13" t="s">
        <v>125</v>
      </c>
      <c r="D64" s="13" t="s">
        <v>126</v>
      </c>
      <c r="E64" s="13" t="s">
        <v>127</v>
      </c>
      <c r="F64" s="13" t="s">
        <v>128</v>
      </c>
      <c r="G64" s="13" t="s">
        <v>124</v>
      </c>
      <c r="H64" s="12">
        <v>20</v>
      </c>
      <c r="I64" s="13" t="s">
        <v>87</v>
      </c>
      <c r="J64" s="13" t="s">
        <v>102</v>
      </c>
      <c r="K64" s="13" t="s">
        <v>139</v>
      </c>
      <c r="L64" s="17">
        <f t="shared" si="2"/>
        <v>1</v>
      </c>
      <c r="M64" s="17">
        <f t="shared" si="3"/>
        <v>0</v>
      </c>
      <c r="N64" s="12">
        <v>806</v>
      </c>
      <c r="O64" s="12">
        <v>806</v>
      </c>
      <c r="P64" s="12">
        <v>806</v>
      </c>
      <c r="Q64" s="18">
        <v>0.38714999999999999</v>
      </c>
      <c r="R64" s="19">
        <v>7.7430000000000003</v>
      </c>
    </row>
    <row r="65" spans="1:18" ht="27.6" customHeight="1">
      <c r="A65" s="12">
        <v>2</v>
      </c>
      <c r="B65" s="13" t="s">
        <v>94</v>
      </c>
      <c r="C65" s="13" t="s">
        <v>125</v>
      </c>
      <c r="D65" s="13" t="s">
        <v>126</v>
      </c>
      <c r="E65" s="13" t="s">
        <v>127</v>
      </c>
      <c r="F65" s="13" t="s">
        <v>128</v>
      </c>
      <c r="G65" s="13" t="s">
        <v>124</v>
      </c>
      <c r="H65" s="12">
        <v>20</v>
      </c>
      <c r="I65" s="13" t="s">
        <v>80</v>
      </c>
      <c r="J65" s="13" t="s">
        <v>111</v>
      </c>
      <c r="K65" s="13" t="s">
        <v>140</v>
      </c>
      <c r="L65" s="17">
        <f t="shared" si="2"/>
        <v>0</v>
      </c>
      <c r="M65" s="17">
        <f t="shared" si="3"/>
        <v>1</v>
      </c>
      <c r="N65" s="12">
        <v>0</v>
      </c>
      <c r="O65" s="12">
        <v>0</v>
      </c>
      <c r="P65" s="12">
        <v>759</v>
      </c>
      <c r="Q65" s="18">
        <v>0.47954999999999998</v>
      </c>
      <c r="R65" s="19">
        <v>9.5909999999999993</v>
      </c>
    </row>
    <row r="66" spans="1:18" ht="27.6" customHeight="1">
      <c r="A66" s="12">
        <v>2</v>
      </c>
      <c r="B66" s="13" t="s">
        <v>94</v>
      </c>
      <c r="C66" s="13" t="s">
        <v>125</v>
      </c>
      <c r="D66" s="13" t="s">
        <v>126</v>
      </c>
      <c r="E66" s="13" t="s">
        <v>127</v>
      </c>
      <c r="F66" s="13" t="s">
        <v>128</v>
      </c>
      <c r="G66" s="13" t="s">
        <v>124</v>
      </c>
      <c r="H66" s="12">
        <v>20</v>
      </c>
      <c r="I66" s="13" t="s">
        <v>71</v>
      </c>
      <c r="J66" s="13" t="s">
        <v>111</v>
      </c>
      <c r="K66" s="13" t="s">
        <v>140</v>
      </c>
      <c r="L66" s="17">
        <f t="shared" ref="L66:L97" si="4">IF(K:K="-","-",IF(K:K="Correct",1,0))</f>
        <v>0</v>
      </c>
      <c r="M66" s="17">
        <f t="shared" ref="M66:M97" si="5">IF(K:K="-","-",IF(K:K="Incorrect",1,0))</f>
        <v>1</v>
      </c>
      <c r="N66" s="12">
        <v>0</v>
      </c>
      <c r="O66" s="12">
        <v>0</v>
      </c>
      <c r="P66" s="12">
        <v>809</v>
      </c>
      <c r="Q66" s="18">
        <v>0.39219999999999999</v>
      </c>
      <c r="R66" s="19">
        <v>7.8440000000000003</v>
      </c>
    </row>
    <row r="67" spans="1:18" ht="27.6" customHeight="1">
      <c r="A67" s="12">
        <v>2</v>
      </c>
      <c r="B67" s="13" t="s">
        <v>94</v>
      </c>
      <c r="C67" s="13" t="s">
        <v>125</v>
      </c>
      <c r="D67" s="13" t="s">
        <v>126</v>
      </c>
      <c r="E67" s="13" t="s">
        <v>127</v>
      </c>
      <c r="F67" s="13" t="s">
        <v>128</v>
      </c>
      <c r="G67" s="13" t="s">
        <v>124</v>
      </c>
      <c r="H67" s="12">
        <v>20</v>
      </c>
      <c r="I67" s="13" t="s">
        <v>88</v>
      </c>
      <c r="J67" s="13" t="s">
        <v>111</v>
      </c>
      <c r="K67" s="13" t="s">
        <v>140</v>
      </c>
      <c r="L67" s="17">
        <f t="shared" si="4"/>
        <v>0</v>
      </c>
      <c r="M67" s="17">
        <f t="shared" si="5"/>
        <v>1</v>
      </c>
      <c r="N67" s="12">
        <v>0</v>
      </c>
      <c r="O67" s="12">
        <v>0</v>
      </c>
      <c r="P67" s="12">
        <v>0</v>
      </c>
      <c r="Q67" s="18">
        <v>0.83520000000000005</v>
      </c>
      <c r="R67" s="19">
        <v>16.704000000000001</v>
      </c>
    </row>
    <row r="68" spans="1:18" ht="27.6" customHeight="1">
      <c r="A68" s="12">
        <v>3</v>
      </c>
      <c r="B68" s="13" t="s">
        <v>96</v>
      </c>
      <c r="C68" s="13" t="s">
        <v>126</v>
      </c>
      <c r="D68" s="13" t="s">
        <v>127</v>
      </c>
      <c r="E68" s="13" t="s">
        <v>129</v>
      </c>
      <c r="F68" s="13" t="s">
        <v>130</v>
      </c>
      <c r="G68" s="13" t="s">
        <v>103</v>
      </c>
      <c r="H68" s="12">
        <v>20</v>
      </c>
      <c r="I68" s="13" t="s">
        <v>70</v>
      </c>
      <c r="J68" s="13" t="s">
        <v>108</v>
      </c>
      <c r="K68" s="13" t="s">
        <v>140</v>
      </c>
      <c r="L68" s="17">
        <f t="shared" si="4"/>
        <v>0</v>
      </c>
      <c r="M68" s="17">
        <f t="shared" si="5"/>
        <v>1</v>
      </c>
      <c r="N68" s="12">
        <v>0</v>
      </c>
      <c r="O68" s="12">
        <v>0</v>
      </c>
      <c r="P68" s="12">
        <v>1653</v>
      </c>
      <c r="Q68" s="18">
        <v>0.86745000000000005</v>
      </c>
      <c r="R68" s="19">
        <v>17.349</v>
      </c>
    </row>
    <row r="69" spans="1:18" ht="27.6" customHeight="1">
      <c r="A69" s="12">
        <v>3</v>
      </c>
      <c r="B69" s="13" t="s">
        <v>96</v>
      </c>
      <c r="C69" s="13" t="s">
        <v>126</v>
      </c>
      <c r="D69" s="13" t="s">
        <v>127</v>
      </c>
      <c r="E69" s="13" t="s">
        <v>129</v>
      </c>
      <c r="F69" s="13" t="s">
        <v>130</v>
      </c>
      <c r="G69" s="13" t="s">
        <v>103</v>
      </c>
      <c r="H69" s="12">
        <v>20</v>
      </c>
      <c r="I69" s="13" t="s">
        <v>82</v>
      </c>
      <c r="J69" s="13" t="s">
        <v>103</v>
      </c>
      <c r="K69" s="13" t="s">
        <v>139</v>
      </c>
      <c r="L69" s="17">
        <f t="shared" si="4"/>
        <v>1</v>
      </c>
      <c r="M69" s="17">
        <f t="shared" si="5"/>
        <v>0</v>
      </c>
      <c r="N69" s="12">
        <v>829</v>
      </c>
      <c r="O69" s="12">
        <v>729</v>
      </c>
      <c r="P69" s="12">
        <v>1610</v>
      </c>
      <c r="Q69" s="18">
        <v>0.54200000000000004</v>
      </c>
      <c r="R69" s="19">
        <v>10.84</v>
      </c>
    </row>
    <row r="70" spans="1:18" ht="27.6" customHeight="1">
      <c r="A70" s="12">
        <v>3</v>
      </c>
      <c r="B70" s="13" t="s">
        <v>96</v>
      </c>
      <c r="C70" s="13" t="s">
        <v>126</v>
      </c>
      <c r="D70" s="13" t="s">
        <v>127</v>
      </c>
      <c r="E70" s="13" t="s">
        <v>129</v>
      </c>
      <c r="F70" s="13" t="s">
        <v>130</v>
      </c>
      <c r="G70" s="13" t="s">
        <v>103</v>
      </c>
      <c r="H70" s="12">
        <v>20</v>
      </c>
      <c r="I70" s="13" t="s">
        <v>63</v>
      </c>
      <c r="J70" s="13" t="s">
        <v>108</v>
      </c>
      <c r="K70" s="13" t="s">
        <v>140</v>
      </c>
      <c r="L70" s="17">
        <f t="shared" si="4"/>
        <v>0</v>
      </c>
      <c r="M70" s="17">
        <f t="shared" si="5"/>
        <v>1</v>
      </c>
      <c r="N70" s="12">
        <v>0</v>
      </c>
      <c r="O70" s="12">
        <v>0</v>
      </c>
      <c r="P70" s="12">
        <v>1637</v>
      </c>
      <c r="Q70" s="18">
        <v>0.752</v>
      </c>
      <c r="R70" s="19">
        <v>15.04</v>
      </c>
    </row>
    <row r="71" spans="1:18" ht="27.6" customHeight="1">
      <c r="A71" s="12">
        <v>3</v>
      </c>
      <c r="B71" s="13" t="s">
        <v>96</v>
      </c>
      <c r="C71" s="13" t="s">
        <v>126</v>
      </c>
      <c r="D71" s="13" t="s">
        <v>127</v>
      </c>
      <c r="E71" s="13" t="s">
        <v>129</v>
      </c>
      <c r="F71" s="13" t="s">
        <v>130</v>
      </c>
      <c r="G71" s="13" t="s">
        <v>103</v>
      </c>
      <c r="H71" s="12">
        <v>20</v>
      </c>
      <c r="I71" s="13" t="s">
        <v>84</v>
      </c>
      <c r="J71" s="13" t="s">
        <v>103</v>
      </c>
      <c r="K71" s="13" t="s">
        <v>139</v>
      </c>
      <c r="L71" s="17">
        <f t="shared" si="4"/>
        <v>1</v>
      </c>
      <c r="M71" s="17">
        <f t="shared" si="5"/>
        <v>0</v>
      </c>
      <c r="N71" s="12">
        <v>608</v>
      </c>
      <c r="O71" s="12">
        <v>508</v>
      </c>
      <c r="P71" s="12">
        <v>1162</v>
      </c>
      <c r="Q71" s="18">
        <v>0.98460000000000003</v>
      </c>
      <c r="R71" s="19">
        <v>19.692</v>
      </c>
    </row>
    <row r="72" spans="1:18" ht="27.6" customHeight="1">
      <c r="A72" s="12">
        <v>3</v>
      </c>
      <c r="B72" s="13" t="s">
        <v>96</v>
      </c>
      <c r="C72" s="13" t="s">
        <v>126</v>
      </c>
      <c r="D72" s="13" t="s">
        <v>127</v>
      </c>
      <c r="E72" s="13" t="s">
        <v>129</v>
      </c>
      <c r="F72" s="13" t="s">
        <v>130</v>
      </c>
      <c r="G72" s="13" t="s">
        <v>103</v>
      </c>
      <c r="H72" s="12">
        <v>20</v>
      </c>
      <c r="I72" s="13" t="s">
        <v>81</v>
      </c>
      <c r="J72" s="13" t="s">
        <v>103</v>
      </c>
      <c r="K72" s="13" t="s">
        <v>139</v>
      </c>
      <c r="L72" s="17">
        <f t="shared" si="4"/>
        <v>1</v>
      </c>
      <c r="M72" s="17">
        <f t="shared" si="5"/>
        <v>0</v>
      </c>
      <c r="N72" s="12">
        <v>680</v>
      </c>
      <c r="O72" s="12">
        <v>680</v>
      </c>
      <c r="P72" s="12">
        <v>1436</v>
      </c>
      <c r="Q72" s="18">
        <v>0.63975000000000004</v>
      </c>
      <c r="R72" s="19">
        <v>12.795</v>
      </c>
    </row>
    <row r="73" spans="1:18" ht="27.6" customHeight="1">
      <c r="A73" s="12">
        <v>3</v>
      </c>
      <c r="B73" s="13" t="s">
        <v>96</v>
      </c>
      <c r="C73" s="13" t="s">
        <v>126</v>
      </c>
      <c r="D73" s="13" t="s">
        <v>127</v>
      </c>
      <c r="E73" s="13" t="s">
        <v>129</v>
      </c>
      <c r="F73" s="13" t="s">
        <v>130</v>
      </c>
      <c r="G73" s="13" t="s">
        <v>103</v>
      </c>
      <c r="H73" s="12">
        <v>20</v>
      </c>
      <c r="I73" s="13" t="s">
        <v>61</v>
      </c>
      <c r="J73" s="13" t="s">
        <v>103</v>
      </c>
      <c r="K73" s="13" t="s">
        <v>139</v>
      </c>
      <c r="L73" s="17">
        <f t="shared" si="4"/>
        <v>1</v>
      </c>
      <c r="M73" s="17">
        <f t="shared" si="5"/>
        <v>0</v>
      </c>
      <c r="N73" s="12">
        <v>890</v>
      </c>
      <c r="O73" s="12">
        <v>690</v>
      </c>
      <c r="P73" s="12">
        <v>2649</v>
      </c>
      <c r="Q73" s="18">
        <v>0.62019999999999997</v>
      </c>
      <c r="R73" s="19">
        <v>12.404</v>
      </c>
    </row>
    <row r="74" spans="1:18" ht="27.6" customHeight="1">
      <c r="A74" s="12">
        <v>3</v>
      </c>
      <c r="B74" s="13" t="s">
        <v>96</v>
      </c>
      <c r="C74" s="13" t="s">
        <v>126</v>
      </c>
      <c r="D74" s="13" t="s">
        <v>127</v>
      </c>
      <c r="E74" s="13" t="s">
        <v>129</v>
      </c>
      <c r="F74" s="13" t="s">
        <v>130</v>
      </c>
      <c r="G74" s="13" t="s">
        <v>103</v>
      </c>
      <c r="H74" s="12">
        <v>20</v>
      </c>
      <c r="I74" s="13" t="s">
        <v>67</v>
      </c>
      <c r="J74" s="13" t="s">
        <v>108</v>
      </c>
      <c r="K74" s="13" t="s">
        <v>140</v>
      </c>
      <c r="L74" s="17">
        <f t="shared" si="4"/>
        <v>0</v>
      </c>
      <c r="M74" s="17">
        <f t="shared" si="5"/>
        <v>1</v>
      </c>
      <c r="N74" s="12">
        <v>0</v>
      </c>
      <c r="O74" s="12">
        <v>0</v>
      </c>
      <c r="P74" s="12">
        <v>1441</v>
      </c>
      <c r="Q74" s="18">
        <v>0.81374999999999997</v>
      </c>
      <c r="R74" s="19">
        <v>16.274999999999999</v>
      </c>
    </row>
    <row r="75" spans="1:18" ht="27.6" customHeight="1">
      <c r="A75" s="12">
        <v>3</v>
      </c>
      <c r="B75" s="13" t="s">
        <v>96</v>
      </c>
      <c r="C75" s="13" t="s">
        <v>126</v>
      </c>
      <c r="D75" s="13" t="s">
        <v>127</v>
      </c>
      <c r="E75" s="13" t="s">
        <v>129</v>
      </c>
      <c r="F75" s="13" t="s">
        <v>130</v>
      </c>
      <c r="G75" s="13" t="s">
        <v>103</v>
      </c>
      <c r="H75" s="12">
        <v>20</v>
      </c>
      <c r="I75" s="13" t="s">
        <v>59</v>
      </c>
      <c r="J75" s="13" t="s">
        <v>103</v>
      </c>
      <c r="K75" s="13" t="s">
        <v>139</v>
      </c>
      <c r="L75" s="17">
        <f t="shared" si="4"/>
        <v>1</v>
      </c>
      <c r="M75" s="17">
        <f t="shared" si="5"/>
        <v>0</v>
      </c>
      <c r="N75" s="12">
        <v>812</v>
      </c>
      <c r="O75" s="12">
        <v>712</v>
      </c>
      <c r="P75" s="12">
        <v>1543</v>
      </c>
      <c r="Q75" s="18">
        <v>0.57684999999999997</v>
      </c>
      <c r="R75" s="19">
        <v>11.537000000000001</v>
      </c>
    </row>
    <row r="76" spans="1:18" ht="27.6" customHeight="1">
      <c r="A76" s="12">
        <v>3</v>
      </c>
      <c r="B76" s="13" t="s">
        <v>96</v>
      </c>
      <c r="C76" s="13" t="s">
        <v>126</v>
      </c>
      <c r="D76" s="13" t="s">
        <v>127</v>
      </c>
      <c r="E76" s="13" t="s">
        <v>129</v>
      </c>
      <c r="F76" s="13" t="s">
        <v>130</v>
      </c>
      <c r="G76" s="13" t="s">
        <v>103</v>
      </c>
      <c r="H76" s="12">
        <v>20</v>
      </c>
      <c r="I76" s="13" t="s">
        <v>86</v>
      </c>
      <c r="J76" s="13" t="s">
        <v>115</v>
      </c>
      <c r="K76" s="13" t="s">
        <v>140</v>
      </c>
      <c r="L76" s="17">
        <f t="shared" si="4"/>
        <v>0</v>
      </c>
      <c r="M76" s="17">
        <f t="shared" si="5"/>
        <v>1</v>
      </c>
      <c r="N76" s="12">
        <v>0</v>
      </c>
      <c r="O76" s="12">
        <v>0</v>
      </c>
      <c r="P76" s="12">
        <v>0</v>
      </c>
      <c r="Q76" s="18">
        <v>0.96835000000000004</v>
      </c>
      <c r="R76" s="19">
        <v>19.367000000000001</v>
      </c>
    </row>
    <row r="77" spans="1:18" ht="27.6" customHeight="1">
      <c r="A77" s="12">
        <v>3</v>
      </c>
      <c r="B77" s="13" t="s">
        <v>96</v>
      </c>
      <c r="C77" s="13" t="s">
        <v>126</v>
      </c>
      <c r="D77" s="13" t="s">
        <v>127</v>
      </c>
      <c r="E77" s="13" t="s">
        <v>129</v>
      </c>
      <c r="F77" s="13" t="s">
        <v>130</v>
      </c>
      <c r="G77" s="13" t="s">
        <v>103</v>
      </c>
      <c r="H77" s="12">
        <v>20</v>
      </c>
      <c r="I77" s="13" t="s">
        <v>74</v>
      </c>
      <c r="J77" s="13" t="s">
        <v>90</v>
      </c>
      <c r="K77" s="13" t="s">
        <v>140</v>
      </c>
      <c r="L77" s="17">
        <f t="shared" si="4"/>
        <v>0</v>
      </c>
      <c r="M77" s="17">
        <f t="shared" si="5"/>
        <v>1</v>
      </c>
      <c r="N77" s="12">
        <v>0</v>
      </c>
      <c r="O77" s="12">
        <v>0</v>
      </c>
      <c r="P77" s="12">
        <v>872</v>
      </c>
      <c r="Q77" s="18">
        <v>0</v>
      </c>
      <c r="R77" s="19">
        <v>0</v>
      </c>
    </row>
    <row r="78" spans="1:18" ht="27.6" customHeight="1">
      <c r="A78" s="12">
        <v>3</v>
      </c>
      <c r="B78" s="13" t="s">
        <v>96</v>
      </c>
      <c r="C78" s="13" t="s">
        <v>126</v>
      </c>
      <c r="D78" s="13" t="s">
        <v>127</v>
      </c>
      <c r="E78" s="13" t="s">
        <v>129</v>
      </c>
      <c r="F78" s="13" t="s">
        <v>130</v>
      </c>
      <c r="G78" s="13" t="s">
        <v>103</v>
      </c>
      <c r="H78" s="12">
        <v>20</v>
      </c>
      <c r="I78" s="13" t="s">
        <v>68</v>
      </c>
      <c r="J78" s="13" t="s">
        <v>90</v>
      </c>
      <c r="K78" s="13" t="s">
        <v>140</v>
      </c>
      <c r="L78" s="17">
        <f t="shared" si="4"/>
        <v>0</v>
      </c>
      <c r="M78" s="17">
        <f t="shared" si="5"/>
        <v>1</v>
      </c>
      <c r="N78" s="12">
        <v>0</v>
      </c>
      <c r="O78" s="12">
        <v>0</v>
      </c>
      <c r="P78" s="12">
        <v>1456</v>
      </c>
      <c r="Q78" s="18">
        <v>0</v>
      </c>
      <c r="R78" s="19">
        <v>0</v>
      </c>
    </row>
    <row r="79" spans="1:18" ht="27.6" customHeight="1">
      <c r="A79" s="12">
        <v>3</v>
      </c>
      <c r="B79" s="13" t="s">
        <v>96</v>
      </c>
      <c r="C79" s="13" t="s">
        <v>126</v>
      </c>
      <c r="D79" s="13" t="s">
        <v>127</v>
      </c>
      <c r="E79" s="13" t="s">
        <v>129</v>
      </c>
      <c r="F79" s="13" t="s">
        <v>130</v>
      </c>
      <c r="G79" s="13" t="s">
        <v>103</v>
      </c>
      <c r="H79" s="12">
        <v>20</v>
      </c>
      <c r="I79" s="13" t="s">
        <v>64</v>
      </c>
      <c r="J79" s="13" t="s">
        <v>103</v>
      </c>
      <c r="K79" s="13" t="s">
        <v>139</v>
      </c>
      <c r="L79" s="17">
        <f t="shared" si="4"/>
        <v>1</v>
      </c>
      <c r="M79" s="17">
        <f t="shared" si="5"/>
        <v>0</v>
      </c>
      <c r="N79" s="12">
        <v>765</v>
      </c>
      <c r="O79" s="12">
        <v>665</v>
      </c>
      <c r="P79" s="12">
        <v>1456</v>
      </c>
      <c r="Q79" s="18">
        <v>0.66969999999999996</v>
      </c>
      <c r="R79" s="19">
        <v>13.394</v>
      </c>
    </row>
    <row r="80" spans="1:18" ht="27.6" customHeight="1">
      <c r="A80" s="12">
        <v>3</v>
      </c>
      <c r="B80" s="13" t="s">
        <v>96</v>
      </c>
      <c r="C80" s="13" t="s">
        <v>126</v>
      </c>
      <c r="D80" s="13" t="s">
        <v>127</v>
      </c>
      <c r="E80" s="13" t="s">
        <v>129</v>
      </c>
      <c r="F80" s="13" t="s">
        <v>130</v>
      </c>
      <c r="G80" s="13" t="s">
        <v>103</v>
      </c>
      <c r="H80" s="12">
        <v>20</v>
      </c>
      <c r="I80" s="13" t="s">
        <v>66</v>
      </c>
      <c r="J80" s="13" t="s">
        <v>108</v>
      </c>
      <c r="K80" s="13" t="s">
        <v>140</v>
      </c>
      <c r="L80" s="17">
        <f t="shared" si="4"/>
        <v>0</v>
      </c>
      <c r="M80" s="17">
        <f t="shared" si="5"/>
        <v>1</v>
      </c>
      <c r="N80" s="12">
        <v>0</v>
      </c>
      <c r="O80" s="12">
        <v>0</v>
      </c>
      <c r="P80" s="12">
        <v>1755</v>
      </c>
      <c r="Q80" s="18">
        <v>0.95699999999999996</v>
      </c>
      <c r="R80" s="19">
        <v>19.14</v>
      </c>
    </row>
    <row r="81" spans="1:18" ht="27.6" customHeight="1">
      <c r="A81" s="12">
        <v>3</v>
      </c>
      <c r="B81" s="13" t="s">
        <v>96</v>
      </c>
      <c r="C81" s="13" t="s">
        <v>126</v>
      </c>
      <c r="D81" s="13" t="s">
        <v>127</v>
      </c>
      <c r="E81" s="13" t="s">
        <v>129</v>
      </c>
      <c r="F81" s="13" t="s">
        <v>130</v>
      </c>
      <c r="G81" s="13" t="s">
        <v>103</v>
      </c>
      <c r="H81" s="12">
        <v>20</v>
      </c>
      <c r="I81" s="13" t="s">
        <v>58</v>
      </c>
      <c r="J81" s="13" t="s">
        <v>103</v>
      </c>
      <c r="K81" s="13" t="s">
        <v>139</v>
      </c>
      <c r="L81" s="17">
        <f t="shared" si="4"/>
        <v>1</v>
      </c>
      <c r="M81" s="17">
        <f t="shared" si="5"/>
        <v>0</v>
      </c>
      <c r="N81" s="12">
        <v>884</v>
      </c>
      <c r="O81" s="12">
        <v>684</v>
      </c>
      <c r="P81" s="12">
        <v>2558</v>
      </c>
      <c r="Q81" s="18">
        <v>0.63219999999999998</v>
      </c>
      <c r="R81" s="19">
        <v>12.644</v>
      </c>
    </row>
    <row r="82" spans="1:18" ht="27.6" customHeight="1">
      <c r="A82" s="12">
        <v>3</v>
      </c>
      <c r="B82" s="13" t="s">
        <v>96</v>
      </c>
      <c r="C82" s="13" t="s">
        <v>126</v>
      </c>
      <c r="D82" s="13" t="s">
        <v>127</v>
      </c>
      <c r="E82" s="13" t="s">
        <v>129</v>
      </c>
      <c r="F82" s="13" t="s">
        <v>130</v>
      </c>
      <c r="G82" s="13" t="s">
        <v>103</v>
      </c>
      <c r="H82" s="12">
        <v>20</v>
      </c>
      <c r="I82" s="13" t="s">
        <v>75</v>
      </c>
      <c r="J82" s="13" t="s">
        <v>103</v>
      </c>
      <c r="K82" s="13" t="s">
        <v>139</v>
      </c>
      <c r="L82" s="17">
        <f t="shared" si="4"/>
        <v>1</v>
      </c>
      <c r="M82" s="17">
        <f t="shared" si="5"/>
        <v>0</v>
      </c>
      <c r="N82" s="12">
        <v>662</v>
      </c>
      <c r="O82" s="12">
        <v>662</v>
      </c>
      <c r="P82" s="12">
        <v>662</v>
      </c>
      <c r="Q82" s="18">
        <v>0.67630000000000001</v>
      </c>
      <c r="R82" s="19">
        <v>13.526</v>
      </c>
    </row>
    <row r="83" spans="1:18" ht="27.6" customHeight="1">
      <c r="A83" s="12">
        <v>3</v>
      </c>
      <c r="B83" s="13" t="s">
        <v>96</v>
      </c>
      <c r="C83" s="13" t="s">
        <v>126</v>
      </c>
      <c r="D83" s="13" t="s">
        <v>127</v>
      </c>
      <c r="E83" s="13" t="s">
        <v>129</v>
      </c>
      <c r="F83" s="13" t="s">
        <v>130</v>
      </c>
      <c r="G83" s="13" t="s">
        <v>103</v>
      </c>
      <c r="H83" s="12">
        <v>20</v>
      </c>
      <c r="I83" s="13" t="s">
        <v>76</v>
      </c>
      <c r="J83" s="13" t="s">
        <v>103</v>
      </c>
      <c r="K83" s="13" t="s">
        <v>139</v>
      </c>
      <c r="L83" s="17">
        <f t="shared" si="4"/>
        <v>1</v>
      </c>
      <c r="M83" s="17">
        <f t="shared" si="5"/>
        <v>0</v>
      </c>
      <c r="N83" s="12">
        <v>758</v>
      </c>
      <c r="O83" s="12">
        <v>758</v>
      </c>
      <c r="P83" s="12">
        <v>758</v>
      </c>
      <c r="Q83" s="18">
        <v>0.48465000000000003</v>
      </c>
      <c r="R83" s="19">
        <v>9.6929999999999996</v>
      </c>
    </row>
    <row r="84" spans="1:18" ht="27.6" customHeight="1">
      <c r="A84" s="12">
        <v>3</v>
      </c>
      <c r="B84" s="13" t="s">
        <v>96</v>
      </c>
      <c r="C84" s="13" t="s">
        <v>126</v>
      </c>
      <c r="D84" s="13" t="s">
        <v>127</v>
      </c>
      <c r="E84" s="13" t="s">
        <v>129</v>
      </c>
      <c r="F84" s="13" t="s">
        <v>130</v>
      </c>
      <c r="G84" s="13" t="s">
        <v>103</v>
      </c>
      <c r="H84" s="12">
        <v>20</v>
      </c>
      <c r="I84" s="13" t="s">
        <v>78</v>
      </c>
      <c r="J84" s="13" t="s">
        <v>103</v>
      </c>
      <c r="K84" s="13" t="s">
        <v>139</v>
      </c>
      <c r="L84" s="17">
        <f t="shared" si="4"/>
        <v>1</v>
      </c>
      <c r="M84" s="17">
        <f t="shared" si="5"/>
        <v>0</v>
      </c>
      <c r="N84" s="12">
        <v>628</v>
      </c>
      <c r="O84" s="12">
        <v>628</v>
      </c>
      <c r="P84" s="12">
        <v>628</v>
      </c>
      <c r="Q84" s="18">
        <v>0.74404999999999999</v>
      </c>
      <c r="R84" s="19">
        <v>14.881</v>
      </c>
    </row>
    <row r="85" spans="1:18" ht="27.6" customHeight="1">
      <c r="A85" s="12">
        <v>3</v>
      </c>
      <c r="B85" s="13" t="s">
        <v>96</v>
      </c>
      <c r="C85" s="13" t="s">
        <v>126</v>
      </c>
      <c r="D85" s="13" t="s">
        <v>127</v>
      </c>
      <c r="E85" s="13" t="s">
        <v>129</v>
      </c>
      <c r="F85" s="13" t="s">
        <v>130</v>
      </c>
      <c r="G85" s="13" t="s">
        <v>103</v>
      </c>
      <c r="H85" s="12">
        <v>20</v>
      </c>
      <c r="I85" s="13" t="s">
        <v>69</v>
      </c>
      <c r="J85" s="13" t="s">
        <v>103</v>
      </c>
      <c r="K85" s="13" t="s">
        <v>139</v>
      </c>
      <c r="L85" s="17">
        <f t="shared" si="4"/>
        <v>1</v>
      </c>
      <c r="M85" s="17">
        <f t="shared" si="5"/>
        <v>0</v>
      </c>
      <c r="N85" s="12">
        <v>639</v>
      </c>
      <c r="O85" s="12">
        <v>639</v>
      </c>
      <c r="P85" s="12">
        <v>1415</v>
      </c>
      <c r="Q85" s="18">
        <v>0.72270000000000001</v>
      </c>
      <c r="R85" s="19">
        <v>14.454000000000001</v>
      </c>
    </row>
    <row r="86" spans="1:18" ht="27.6" customHeight="1">
      <c r="A86" s="12">
        <v>3</v>
      </c>
      <c r="B86" s="13" t="s">
        <v>96</v>
      </c>
      <c r="C86" s="13" t="s">
        <v>126</v>
      </c>
      <c r="D86" s="13" t="s">
        <v>127</v>
      </c>
      <c r="E86" s="13" t="s">
        <v>129</v>
      </c>
      <c r="F86" s="13" t="s">
        <v>130</v>
      </c>
      <c r="G86" s="13" t="s">
        <v>103</v>
      </c>
      <c r="H86" s="12">
        <v>20</v>
      </c>
      <c r="I86" s="13" t="s">
        <v>89</v>
      </c>
      <c r="J86" s="13" t="s">
        <v>108</v>
      </c>
      <c r="K86" s="13" t="s">
        <v>140</v>
      </c>
      <c r="L86" s="17">
        <f t="shared" si="4"/>
        <v>0</v>
      </c>
      <c r="M86" s="17">
        <f t="shared" si="5"/>
        <v>1</v>
      </c>
      <c r="N86" s="12">
        <v>0</v>
      </c>
      <c r="O86" s="12">
        <v>0</v>
      </c>
      <c r="P86" s="12">
        <v>568</v>
      </c>
      <c r="Q86" s="18">
        <v>0.73965000000000003</v>
      </c>
      <c r="R86" s="19">
        <v>14.792999999999999</v>
      </c>
    </row>
    <row r="87" spans="1:18" ht="27.6" customHeight="1">
      <c r="A87" s="12">
        <v>3</v>
      </c>
      <c r="B87" s="13" t="s">
        <v>96</v>
      </c>
      <c r="C87" s="13" t="s">
        <v>126</v>
      </c>
      <c r="D87" s="13" t="s">
        <v>127</v>
      </c>
      <c r="E87" s="13" t="s">
        <v>129</v>
      </c>
      <c r="F87" s="13" t="s">
        <v>130</v>
      </c>
      <c r="G87" s="13" t="s">
        <v>103</v>
      </c>
      <c r="H87" s="12">
        <v>20</v>
      </c>
      <c r="I87" s="13" t="s">
        <v>57</v>
      </c>
      <c r="J87" s="13" t="s">
        <v>103</v>
      </c>
      <c r="K87" s="13" t="s">
        <v>139</v>
      </c>
      <c r="L87" s="17">
        <f t="shared" si="4"/>
        <v>1</v>
      </c>
      <c r="M87" s="17">
        <f t="shared" si="5"/>
        <v>0</v>
      </c>
      <c r="N87" s="12">
        <v>1106</v>
      </c>
      <c r="O87" s="12">
        <v>906</v>
      </c>
      <c r="P87" s="12">
        <v>2636</v>
      </c>
      <c r="Q87" s="18">
        <v>0.18809999999999999</v>
      </c>
      <c r="R87" s="19">
        <v>3.762</v>
      </c>
    </row>
    <row r="88" spans="1:18" ht="27.6" customHeight="1">
      <c r="A88" s="12">
        <v>3</v>
      </c>
      <c r="B88" s="13" t="s">
        <v>96</v>
      </c>
      <c r="C88" s="13" t="s">
        <v>126</v>
      </c>
      <c r="D88" s="13" t="s">
        <v>127</v>
      </c>
      <c r="E88" s="13" t="s">
        <v>129</v>
      </c>
      <c r="F88" s="13" t="s">
        <v>130</v>
      </c>
      <c r="G88" s="13" t="s">
        <v>103</v>
      </c>
      <c r="H88" s="12">
        <v>20</v>
      </c>
      <c r="I88" s="13" t="s">
        <v>77</v>
      </c>
      <c r="J88" s="13" t="s">
        <v>109</v>
      </c>
      <c r="K88" s="13" t="s">
        <v>140</v>
      </c>
      <c r="L88" s="17">
        <f t="shared" si="4"/>
        <v>0</v>
      </c>
      <c r="M88" s="17">
        <f t="shared" si="5"/>
        <v>1</v>
      </c>
      <c r="N88" s="12">
        <v>0</v>
      </c>
      <c r="O88" s="12">
        <v>0</v>
      </c>
      <c r="P88" s="12">
        <v>1589</v>
      </c>
      <c r="Q88" s="18">
        <v>0.66459999999999997</v>
      </c>
      <c r="R88" s="19">
        <v>13.292</v>
      </c>
    </row>
    <row r="89" spans="1:18" ht="27.6" customHeight="1">
      <c r="A89" s="12">
        <v>3</v>
      </c>
      <c r="B89" s="13" t="s">
        <v>96</v>
      </c>
      <c r="C89" s="13" t="s">
        <v>126</v>
      </c>
      <c r="D89" s="13" t="s">
        <v>127</v>
      </c>
      <c r="E89" s="13" t="s">
        <v>129</v>
      </c>
      <c r="F89" s="13" t="s">
        <v>130</v>
      </c>
      <c r="G89" s="13" t="s">
        <v>103</v>
      </c>
      <c r="H89" s="12">
        <v>20</v>
      </c>
      <c r="I89" s="13" t="s">
        <v>60</v>
      </c>
      <c r="J89" s="13" t="s">
        <v>103</v>
      </c>
      <c r="K89" s="13" t="s">
        <v>139</v>
      </c>
      <c r="L89" s="17">
        <f t="shared" si="4"/>
        <v>1</v>
      </c>
      <c r="M89" s="17">
        <f t="shared" si="5"/>
        <v>0</v>
      </c>
      <c r="N89" s="12">
        <v>703</v>
      </c>
      <c r="O89" s="12">
        <v>503</v>
      </c>
      <c r="P89" s="12">
        <v>2436</v>
      </c>
      <c r="Q89" s="18">
        <v>0.99365000000000003</v>
      </c>
      <c r="R89" s="19">
        <v>19.873000000000001</v>
      </c>
    </row>
    <row r="90" spans="1:18" ht="27.6" customHeight="1">
      <c r="A90" s="12">
        <v>3</v>
      </c>
      <c r="B90" s="13" t="s">
        <v>96</v>
      </c>
      <c r="C90" s="13" t="s">
        <v>126</v>
      </c>
      <c r="D90" s="13" t="s">
        <v>127</v>
      </c>
      <c r="E90" s="13" t="s">
        <v>129</v>
      </c>
      <c r="F90" s="13" t="s">
        <v>130</v>
      </c>
      <c r="G90" s="13" t="s">
        <v>103</v>
      </c>
      <c r="H90" s="12">
        <v>20</v>
      </c>
      <c r="I90" s="13" t="s">
        <v>83</v>
      </c>
      <c r="J90" s="13" t="s">
        <v>90</v>
      </c>
      <c r="K90" s="13" t="s">
        <v>140</v>
      </c>
      <c r="L90" s="17">
        <f t="shared" si="4"/>
        <v>0</v>
      </c>
      <c r="M90" s="17">
        <f t="shared" si="5"/>
        <v>1</v>
      </c>
      <c r="N90" s="12">
        <v>0</v>
      </c>
      <c r="O90" s="12">
        <v>0</v>
      </c>
      <c r="P90" s="12">
        <v>823</v>
      </c>
      <c r="Q90" s="18">
        <v>0</v>
      </c>
      <c r="R90" s="19">
        <v>0</v>
      </c>
    </row>
    <row r="91" spans="1:18" ht="27.6" customHeight="1">
      <c r="A91" s="12">
        <v>3</v>
      </c>
      <c r="B91" s="13" t="s">
        <v>96</v>
      </c>
      <c r="C91" s="13" t="s">
        <v>126</v>
      </c>
      <c r="D91" s="13" t="s">
        <v>127</v>
      </c>
      <c r="E91" s="13" t="s">
        <v>129</v>
      </c>
      <c r="F91" s="13" t="s">
        <v>130</v>
      </c>
      <c r="G91" s="13" t="s">
        <v>103</v>
      </c>
      <c r="H91" s="12">
        <v>20</v>
      </c>
      <c r="I91" s="13" t="s">
        <v>62</v>
      </c>
      <c r="J91" s="13" t="s">
        <v>108</v>
      </c>
      <c r="K91" s="13" t="s">
        <v>140</v>
      </c>
      <c r="L91" s="17">
        <f t="shared" si="4"/>
        <v>0</v>
      </c>
      <c r="M91" s="17">
        <f t="shared" si="5"/>
        <v>1</v>
      </c>
      <c r="N91" s="12">
        <v>0</v>
      </c>
      <c r="O91" s="12">
        <v>0</v>
      </c>
      <c r="P91" s="12">
        <v>1884</v>
      </c>
      <c r="Q91" s="18">
        <v>0.92559999999999998</v>
      </c>
      <c r="R91" s="19">
        <v>18.512</v>
      </c>
    </row>
    <row r="92" spans="1:18" ht="27.6" customHeight="1">
      <c r="A92" s="12">
        <v>3</v>
      </c>
      <c r="B92" s="13" t="s">
        <v>96</v>
      </c>
      <c r="C92" s="13" t="s">
        <v>126</v>
      </c>
      <c r="D92" s="13" t="s">
        <v>127</v>
      </c>
      <c r="E92" s="13" t="s">
        <v>129</v>
      </c>
      <c r="F92" s="13" t="s">
        <v>130</v>
      </c>
      <c r="G92" s="13" t="s">
        <v>103</v>
      </c>
      <c r="H92" s="12">
        <v>20</v>
      </c>
      <c r="I92" s="13" t="s">
        <v>85</v>
      </c>
      <c r="J92" s="13" t="s">
        <v>90</v>
      </c>
      <c r="K92" s="13" t="s">
        <v>140</v>
      </c>
      <c r="L92" s="17">
        <f t="shared" si="4"/>
        <v>0</v>
      </c>
      <c r="M92" s="17">
        <f t="shared" si="5"/>
        <v>1</v>
      </c>
      <c r="N92" s="12">
        <v>0</v>
      </c>
      <c r="O92" s="12">
        <v>0</v>
      </c>
      <c r="P92" s="12">
        <v>582</v>
      </c>
      <c r="Q92" s="18">
        <v>0</v>
      </c>
      <c r="R92" s="19">
        <v>0</v>
      </c>
    </row>
    <row r="93" spans="1:18" ht="27.6" customHeight="1">
      <c r="A93" s="12">
        <v>3</v>
      </c>
      <c r="B93" s="13" t="s">
        <v>96</v>
      </c>
      <c r="C93" s="13" t="s">
        <v>126</v>
      </c>
      <c r="D93" s="13" t="s">
        <v>127</v>
      </c>
      <c r="E93" s="13" t="s">
        <v>129</v>
      </c>
      <c r="F93" s="13" t="s">
        <v>130</v>
      </c>
      <c r="G93" s="13" t="s">
        <v>103</v>
      </c>
      <c r="H93" s="12">
        <v>20</v>
      </c>
      <c r="I93" s="13" t="s">
        <v>73</v>
      </c>
      <c r="J93" s="13" t="s">
        <v>109</v>
      </c>
      <c r="K93" s="13" t="s">
        <v>140</v>
      </c>
      <c r="L93" s="17">
        <f t="shared" si="4"/>
        <v>0</v>
      </c>
      <c r="M93" s="17">
        <f t="shared" si="5"/>
        <v>1</v>
      </c>
      <c r="N93" s="12">
        <v>0</v>
      </c>
      <c r="O93" s="12">
        <v>0</v>
      </c>
      <c r="P93" s="12">
        <v>1660</v>
      </c>
      <c r="Q93" s="18">
        <v>0.47725000000000001</v>
      </c>
      <c r="R93" s="19">
        <v>9.5449999999999999</v>
      </c>
    </row>
    <row r="94" spans="1:18" ht="27.6" customHeight="1">
      <c r="A94" s="12">
        <v>3</v>
      </c>
      <c r="B94" s="13" t="s">
        <v>96</v>
      </c>
      <c r="C94" s="13" t="s">
        <v>126</v>
      </c>
      <c r="D94" s="13" t="s">
        <v>127</v>
      </c>
      <c r="E94" s="13" t="s">
        <v>129</v>
      </c>
      <c r="F94" s="13" t="s">
        <v>130</v>
      </c>
      <c r="G94" s="13" t="s">
        <v>103</v>
      </c>
      <c r="H94" s="12">
        <v>20</v>
      </c>
      <c r="I94" s="13" t="s">
        <v>72</v>
      </c>
      <c r="J94" s="13" t="s">
        <v>109</v>
      </c>
      <c r="K94" s="13" t="s">
        <v>140</v>
      </c>
      <c r="L94" s="17">
        <f t="shared" si="4"/>
        <v>0</v>
      </c>
      <c r="M94" s="17">
        <f t="shared" si="5"/>
        <v>1</v>
      </c>
      <c r="N94" s="12">
        <v>0</v>
      </c>
      <c r="O94" s="12">
        <v>0</v>
      </c>
      <c r="P94" s="12">
        <v>1386</v>
      </c>
      <c r="Q94" s="18">
        <v>0.52270000000000005</v>
      </c>
      <c r="R94" s="19">
        <v>10.454000000000001</v>
      </c>
    </row>
    <row r="95" spans="1:18" ht="27.6" customHeight="1">
      <c r="A95" s="12">
        <v>3</v>
      </c>
      <c r="B95" s="13" t="s">
        <v>96</v>
      </c>
      <c r="C95" s="13" t="s">
        <v>126</v>
      </c>
      <c r="D95" s="13" t="s">
        <v>127</v>
      </c>
      <c r="E95" s="13" t="s">
        <v>129</v>
      </c>
      <c r="F95" s="13" t="s">
        <v>130</v>
      </c>
      <c r="G95" s="13" t="s">
        <v>103</v>
      </c>
      <c r="H95" s="12">
        <v>20</v>
      </c>
      <c r="I95" s="13" t="s">
        <v>65</v>
      </c>
      <c r="J95" s="13" t="s">
        <v>103</v>
      </c>
      <c r="K95" s="13" t="s">
        <v>139</v>
      </c>
      <c r="L95" s="17">
        <f t="shared" si="4"/>
        <v>1</v>
      </c>
      <c r="M95" s="17">
        <f t="shared" si="5"/>
        <v>0</v>
      </c>
      <c r="N95" s="12">
        <v>635</v>
      </c>
      <c r="O95" s="12">
        <v>635</v>
      </c>
      <c r="P95" s="12">
        <v>1475</v>
      </c>
      <c r="Q95" s="18">
        <v>0.73050000000000004</v>
      </c>
      <c r="R95" s="19">
        <v>14.61</v>
      </c>
    </row>
    <row r="96" spans="1:18" ht="27.6" customHeight="1">
      <c r="A96" s="12">
        <v>3</v>
      </c>
      <c r="B96" s="13" t="s">
        <v>96</v>
      </c>
      <c r="C96" s="13" t="s">
        <v>126</v>
      </c>
      <c r="D96" s="13" t="s">
        <v>127</v>
      </c>
      <c r="E96" s="13" t="s">
        <v>129</v>
      </c>
      <c r="F96" s="13" t="s">
        <v>130</v>
      </c>
      <c r="G96" s="13" t="s">
        <v>103</v>
      </c>
      <c r="H96" s="12">
        <v>20</v>
      </c>
      <c r="I96" s="13" t="s">
        <v>79</v>
      </c>
      <c r="J96" s="13" t="s">
        <v>109</v>
      </c>
      <c r="K96" s="13" t="s">
        <v>140</v>
      </c>
      <c r="L96" s="17">
        <f t="shared" si="4"/>
        <v>0</v>
      </c>
      <c r="M96" s="17">
        <f t="shared" si="5"/>
        <v>1</v>
      </c>
      <c r="N96" s="12">
        <v>0</v>
      </c>
      <c r="O96" s="12">
        <v>0</v>
      </c>
      <c r="P96" s="12">
        <v>642</v>
      </c>
      <c r="Q96" s="18">
        <v>0.28775000000000001</v>
      </c>
      <c r="R96" s="19">
        <v>5.7549999999999999</v>
      </c>
    </row>
    <row r="97" spans="1:18" ht="27.6" customHeight="1">
      <c r="A97" s="12">
        <v>3</v>
      </c>
      <c r="B97" s="13" t="s">
        <v>96</v>
      </c>
      <c r="C97" s="13" t="s">
        <v>126</v>
      </c>
      <c r="D97" s="13" t="s">
        <v>127</v>
      </c>
      <c r="E97" s="13" t="s">
        <v>129</v>
      </c>
      <c r="F97" s="13" t="s">
        <v>130</v>
      </c>
      <c r="G97" s="13" t="s">
        <v>103</v>
      </c>
      <c r="H97" s="12">
        <v>20</v>
      </c>
      <c r="I97" s="13" t="s">
        <v>87</v>
      </c>
      <c r="J97" s="13" t="s">
        <v>115</v>
      </c>
      <c r="K97" s="13" t="s">
        <v>140</v>
      </c>
      <c r="L97" s="17">
        <f t="shared" si="4"/>
        <v>0</v>
      </c>
      <c r="M97" s="17">
        <f t="shared" si="5"/>
        <v>1</v>
      </c>
      <c r="N97" s="12">
        <v>0</v>
      </c>
      <c r="O97" s="12">
        <v>0</v>
      </c>
      <c r="P97" s="12">
        <v>806</v>
      </c>
      <c r="Q97" s="18">
        <v>0.82364999999999999</v>
      </c>
      <c r="R97" s="19">
        <v>16.472999999999999</v>
      </c>
    </row>
    <row r="98" spans="1:18" ht="27.6" customHeight="1">
      <c r="A98" s="12">
        <v>3</v>
      </c>
      <c r="B98" s="13" t="s">
        <v>96</v>
      </c>
      <c r="C98" s="13" t="s">
        <v>126</v>
      </c>
      <c r="D98" s="13" t="s">
        <v>127</v>
      </c>
      <c r="E98" s="13" t="s">
        <v>129</v>
      </c>
      <c r="F98" s="13" t="s">
        <v>130</v>
      </c>
      <c r="G98" s="13" t="s">
        <v>103</v>
      </c>
      <c r="H98" s="12">
        <v>20</v>
      </c>
      <c r="I98" s="13" t="s">
        <v>80</v>
      </c>
      <c r="J98" s="13" t="s">
        <v>115</v>
      </c>
      <c r="K98" s="13" t="s">
        <v>140</v>
      </c>
      <c r="L98" s="17">
        <f t="shared" ref="L98:L129" si="6">IF(K:K="-","-",IF(K:K="Correct",1,0))</f>
        <v>0</v>
      </c>
      <c r="M98" s="17">
        <f t="shared" ref="M98:M129" si="7">IF(K:K="-","-",IF(K:K="Incorrect",1,0))</f>
        <v>1</v>
      </c>
      <c r="N98" s="12">
        <v>0</v>
      </c>
      <c r="O98" s="12">
        <v>0</v>
      </c>
      <c r="P98" s="12">
        <v>759</v>
      </c>
      <c r="Q98" s="18">
        <v>0.92135</v>
      </c>
      <c r="R98" s="19">
        <v>18.427</v>
      </c>
    </row>
    <row r="99" spans="1:18" ht="27.6" customHeight="1">
      <c r="A99" s="12">
        <v>3</v>
      </c>
      <c r="B99" s="13" t="s">
        <v>96</v>
      </c>
      <c r="C99" s="13" t="s">
        <v>126</v>
      </c>
      <c r="D99" s="13" t="s">
        <v>127</v>
      </c>
      <c r="E99" s="13" t="s">
        <v>129</v>
      </c>
      <c r="F99" s="13" t="s">
        <v>130</v>
      </c>
      <c r="G99" s="13" t="s">
        <v>103</v>
      </c>
      <c r="H99" s="12">
        <v>20</v>
      </c>
      <c r="I99" s="13" t="s">
        <v>71</v>
      </c>
      <c r="J99" s="13" t="s">
        <v>103</v>
      </c>
      <c r="K99" s="13" t="s">
        <v>139</v>
      </c>
      <c r="L99" s="17">
        <f t="shared" si="6"/>
        <v>1</v>
      </c>
      <c r="M99" s="17">
        <f t="shared" si="7"/>
        <v>0</v>
      </c>
      <c r="N99" s="12">
        <v>598</v>
      </c>
      <c r="O99" s="12">
        <v>598</v>
      </c>
      <c r="P99" s="12">
        <v>1407</v>
      </c>
      <c r="Q99" s="18">
        <v>0.80389999999999995</v>
      </c>
      <c r="R99" s="19">
        <v>16.077999999999999</v>
      </c>
    </row>
    <row r="100" spans="1:18" ht="27.6" customHeight="1">
      <c r="A100" s="12">
        <v>3</v>
      </c>
      <c r="B100" s="13" t="s">
        <v>96</v>
      </c>
      <c r="C100" s="13" t="s">
        <v>126</v>
      </c>
      <c r="D100" s="13" t="s">
        <v>127</v>
      </c>
      <c r="E100" s="13" t="s">
        <v>129</v>
      </c>
      <c r="F100" s="13" t="s">
        <v>130</v>
      </c>
      <c r="G100" s="13" t="s">
        <v>103</v>
      </c>
      <c r="H100" s="12">
        <v>20</v>
      </c>
      <c r="I100" s="13" t="s">
        <v>88</v>
      </c>
      <c r="J100" s="13" t="s">
        <v>90</v>
      </c>
      <c r="K100" s="13" t="s">
        <v>140</v>
      </c>
      <c r="L100" s="17">
        <f t="shared" si="6"/>
        <v>0</v>
      </c>
      <c r="M100" s="17">
        <f t="shared" si="7"/>
        <v>1</v>
      </c>
      <c r="N100" s="12">
        <v>0</v>
      </c>
      <c r="O100" s="12">
        <v>0</v>
      </c>
      <c r="P100" s="12">
        <v>0</v>
      </c>
      <c r="Q100" s="18">
        <v>0</v>
      </c>
      <c r="R100" s="19">
        <v>0</v>
      </c>
    </row>
    <row r="101" spans="1:18" ht="27.6" customHeight="1">
      <c r="A101" s="12">
        <v>4</v>
      </c>
      <c r="B101" s="13" t="s">
        <v>98</v>
      </c>
      <c r="C101" s="13" t="s">
        <v>131</v>
      </c>
      <c r="D101" s="13" t="s">
        <v>132</v>
      </c>
      <c r="E101" s="13" t="s">
        <v>133</v>
      </c>
      <c r="F101" s="13" t="s">
        <v>134</v>
      </c>
      <c r="G101" s="13" t="s">
        <v>104</v>
      </c>
      <c r="H101" s="12">
        <v>20</v>
      </c>
      <c r="I101" s="13" t="s">
        <v>70</v>
      </c>
      <c r="J101" s="13" t="s">
        <v>104</v>
      </c>
      <c r="K101" s="13" t="s">
        <v>139</v>
      </c>
      <c r="L101" s="17">
        <f t="shared" si="6"/>
        <v>1</v>
      </c>
      <c r="M101" s="17">
        <f t="shared" si="7"/>
        <v>0</v>
      </c>
      <c r="N101" s="12">
        <v>886</v>
      </c>
      <c r="O101" s="12">
        <v>886</v>
      </c>
      <c r="P101" s="12">
        <v>2539</v>
      </c>
      <c r="Q101" s="18">
        <v>0.2283</v>
      </c>
      <c r="R101" s="19">
        <v>4.5659999999999998</v>
      </c>
    </row>
    <row r="102" spans="1:18" ht="27.6" customHeight="1">
      <c r="A102" s="12">
        <v>4</v>
      </c>
      <c r="B102" s="13" t="s">
        <v>98</v>
      </c>
      <c r="C102" s="13" t="s">
        <v>131</v>
      </c>
      <c r="D102" s="13" t="s">
        <v>132</v>
      </c>
      <c r="E102" s="13" t="s">
        <v>133</v>
      </c>
      <c r="F102" s="13" t="s">
        <v>134</v>
      </c>
      <c r="G102" s="13" t="s">
        <v>104</v>
      </c>
      <c r="H102" s="12">
        <v>20</v>
      </c>
      <c r="I102" s="13" t="s">
        <v>82</v>
      </c>
      <c r="J102" s="13" t="s">
        <v>116</v>
      </c>
      <c r="K102" s="13" t="s">
        <v>140</v>
      </c>
      <c r="L102" s="17">
        <f t="shared" si="6"/>
        <v>0</v>
      </c>
      <c r="M102" s="17">
        <f t="shared" si="7"/>
        <v>1</v>
      </c>
      <c r="N102" s="12">
        <v>0</v>
      </c>
      <c r="O102" s="12">
        <v>0</v>
      </c>
      <c r="P102" s="12">
        <v>1610</v>
      </c>
      <c r="Q102" s="18">
        <v>0.43969999999999998</v>
      </c>
      <c r="R102" s="19">
        <v>8.7940000000000005</v>
      </c>
    </row>
    <row r="103" spans="1:18" ht="27.6" customHeight="1">
      <c r="A103" s="12">
        <v>4</v>
      </c>
      <c r="B103" s="13" t="s">
        <v>98</v>
      </c>
      <c r="C103" s="13" t="s">
        <v>131</v>
      </c>
      <c r="D103" s="13" t="s">
        <v>132</v>
      </c>
      <c r="E103" s="13" t="s">
        <v>133</v>
      </c>
      <c r="F103" s="13" t="s">
        <v>134</v>
      </c>
      <c r="G103" s="13" t="s">
        <v>104</v>
      </c>
      <c r="H103" s="12">
        <v>20</v>
      </c>
      <c r="I103" s="13" t="s">
        <v>63</v>
      </c>
      <c r="J103" s="13" t="s">
        <v>104</v>
      </c>
      <c r="K103" s="13" t="s">
        <v>139</v>
      </c>
      <c r="L103" s="17">
        <f t="shared" si="6"/>
        <v>1</v>
      </c>
      <c r="M103" s="17">
        <f t="shared" si="7"/>
        <v>0</v>
      </c>
      <c r="N103" s="12">
        <v>917</v>
      </c>
      <c r="O103" s="12">
        <v>917</v>
      </c>
      <c r="P103" s="12">
        <v>2554</v>
      </c>
      <c r="Q103" s="18">
        <v>0.16669999999999999</v>
      </c>
      <c r="R103" s="19">
        <v>3.3340000000000001</v>
      </c>
    </row>
    <row r="104" spans="1:18" ht="27.6" customHeight="1">
      <c r="A104" s="12">
        <v>4</v>
      </c>
      <c r="B104" s="13" t="s">
        <v>98</v>
      </c>
      <c r="C104" s="13" t="s">
        <v>131</v>
      </c>
      <c r="D104" s="13" t="s">
        <v>132</v>
      </c>
      <c r="E104" s="13" t="s">
        <v>133</v>
      </c>
      <c r="F104" s="13" t="s">
        <v>134</v>
      </c>
      <c r="G104" s="13" t="s">
        <v>104</v>
      </c>
      <c r="H104" s="12">
        <v>20</v>
      </c>
      <c r="I104" s="13" t="s">
        <v>84</v>
      </c>
      <c r="J104" s="13" t="s">
        <v>116</v>
      </c>
      <c r="K104" s="13" t="s">
        <v>140</v>
      </c>
      <c r="L104" s="17">
        <f t="shared" si="6"/>
        <v>0</v>
      </c>
      <c r="M104" s="17">
        <f t="shared" si="7"/>
        <v>1</v>
      </c>
      <c r="N104" s="12">
        <v>0</v>
      </c>
      <c r="O104" s="12">
        <v>0</v>
      </c>
      <c r="P104" s="12">
        <v>1162</v>
      </c>
      <c r="Q104" s="18">
        <v>0.61960000000000004</v>
      </c>
      <c r="R104" s="19">
        <v>12.391999999999999</v>
      </c>
    </row>
    <row r="105" spans="1:18" ht="27.6" customHeight="1">
      <c r="A105" s="12">
        <v>4</v>
      </c>
      <c r="B105" s="13" t="s">
        <v>98</v>
      </c>
      <c r="C105" s="13" t="s">
        <v>131</v>
      </c>
      <c r="D105" s="13" t="s">
        <v>132</v>
      </c>
      <c r="E105" s="13" t="s">
        <v>133</v>
      </c>
      <c r="F105" s="13" t="s">
        <v>134</v>
      </c>
      <c r="G105" s="13" t="s">
        <v>104</v>
      </c>
      <c r="H105" s="12">
        <v>20</v>
      </c>
      <c r="I105" s="13" t="s">
        <v>81</v>
      </c>
      <c r="J105" s="13" t="s">
        <v>104</v>
      </c>
      <c r="K105" s="13" t="s">
        <v>139</v>
      </c>
      <c r="L105" s="17">
        <f t="shared" si="6"/>
        <v>1</v>
      </c>
      <c r="M105" s="17">
        <f t="shared" si="7"/>
        <v>0</v>
      </c>
      <c r="N105" s="12">
        <v>819</v>
      </c>
      <c r="O105" s="12">
        <v>719</v>
      </c>
      <c r="P105" s="12">
        <v>2255</v>
      </c>
      <c r="Q105" s="18">
        <v>0.56289999999999996</v>
      </c>
      <c r="R105" s="19">
        <v>11.257999999999999</v>
      </c>
    </row>
    <row r="106" spans="1:18" ht="27.6" customHeight="1">
      <c r="A106" s="12">
        <v>4</v>
      </c>
      <c r="B106" s="13" t="s">
        <v>98</v>
      </c>
      <c r="C106" s="13" t="s">
        <v>131</v>
      </c>
      <c r="D106" s="13" t="s">
        <v>132</v>
      </c>
      <c r="E106" s="13" t="s">
        <v>133</v>
      </c>
      <c r="F106" s="13" t="s">
        <v>134</v>
      </c>
      <c r="G106" s="13" t="s">
        <v>104</v>
      </c>
      <c r="H106" s="12">
        <v>20</v>
      </c>
      <c r="I106" s="13" t="s">
        <v>61</v>
      </c>
      <c r="J106" s="13" t="s">
        <v>104</v>
      </c>
      <c r="K106" s="13" t="s">
        <v>139</v>
      </c>
      <c r="L106" s="17">
        <f t="shared" si="6"/>
        <v>1</v>
      </c>
      <c r="M106" s="17">
        <f t="shared" si="7"/>
        <v>0</v>
      </c>
      <c r="N106" s="12">
        <v>978</v>
      </c>
      <c r="O106" s="12">
        <v>678</v>
      </c>
      <c r="P106" s="12">
        <v>3627</v>
      </c>
      <c r="Q106" s="18">
        <v>0.64395000000000002</v>
      </c>
      <c r="R106" s="19">
        <v>12.879</v>
      </c>
    </row>
    <row r="107" spans="1:18" ht="27.6" customHeight="1">
      <c r="A107" s="12">
        <v>4</v>
      </c>
      <c r="B107" s="13" t="s">
        <v>98</v>
      </c>
      <c r="C107" s="13" t="s">
        <v>131</v>
      </c>
      <c r="D107" s="13" t="s">
        <v>132</v>
      </c>
      <c r="E107" s="13" t="s">
        <v>133</v>
      </c>
      <c r="F107" s="13" t="s">
        <v>134</v>
      </c>
      <c r="G107" s="13" t="s">
        <v>104</v>
      </c>
      <c r="H107" s="12">
        <v>20</v>
      </c>
      <c r="I107" s="13" t="s">
        <v>67</v>
      </c>
      <c r="J107" s="13" t="s">
        <v>104</v>
      </c>
      <c r="K107" s="13" t="s">
        <v>139</v>
      </c>
      <c r="L107" s="17">
        <f t="shared" si="6"/>
        <v>1</v>
      </c>
      <c r="M107" s="17">
        <f t="shared" si="7"/>
        <v>0</v>
      </c>
      <c r="N107" s="12">
        <v>932</v>
      </c>
      <c r="O107" s="12">
        <v>932</v>
      </c>
      <c r="P107" s="12">
        <v>2373</v>
      </c>
      <c r="Q107" s="18">
        <v>0.13594999999999999</v>
      </c>
      <c r="R107" s="19">
        <v>2.7189999999999999</v>
      </c>
    </row>
    <row r="108" spans="1:18" ht="27.6" customHeight="1">
      <c r="A108" s="12">
        <v>4</v>
      </c>
      <c r="B108" s="13" t="s">
        <v>98</v>
      </c>
      <c r="C108" s="13" t="s">
        <v>131</v>
      </c>
      <c r="D108" s="13" t="s">
        <v>132</v>
      </c>
      <c r="E108" s="13" t="s">
        <v>133</v>
      </c>
      <c r="F108" s="13" t="s">
        <v>134</v>
      </c>
      <c r="G108" s="13" t="s">
        <v>104</v>
      </c>
      <c r="H108" s="12">
        <v>20</v>
      </c>
      <c r="I108" s="13" t="s">
        <v>59</v>
      </c>
      <c r="J108" s="13" t="s">
        <v>104</v>
      </c>
      <c r="K108" s="13" t="s">
        <v>139</v>
      </c>
      <c r="L108" s="17">
        <f t="shared" si="6"/>
        <v>1</v>
      </c>
      <c r="M108" s="17">
        <f t="shared" si="7"/>
        <v>0</v>
      </c>
      <c r="N108" s="12">
        <v>1068</v>
      </c>
      <c r="O108" s="12">
        <v>868</v>
      </c>
      <c r="P108" s="12">
        <v>2611</v>
      </c>
      <c r="Q108" s="18">
        <v>0.2641</v>
      </c>
      <c r="R108" s="19">
        <v>5.282</v>
      </c>
    </row>
    <row r="109" spans="1:18" ht="27.6" customHeight="1">
      <c r="A109" s="12">
        <v>4</v>
      </c>
      <c r="B109" s="13" t="s">
        <v>98</v>
      </c>
      <c r="C109" s="13" t="s">
        <v>131</v>
      </c>
      <c r="D109" s="13" t="s">
        <v>132</v>
      </c>
      <c r="E109" s="13" t="s">
        <v>133</v>
      </c>
      <c r="F109" s="13" t="s">
        <v>134</v>
      </c>
      <c r="G109" s="13" t="s">
        <v>104</v>
      </c>
      <c r="H109" s="12">
        <v>20</v>
      </c>
      <c r="I109" s="13" t="s">
        <v>86</v>
      </c>
      <c r="J109" s="13" t="s">
        <v>104</v>
      </c>
      <c r="K109" s="13" t="s">
        <v>139</v>
      </c>
      <c r="L109" s="17">
        <f t="shared" si="6"/>
        <v>1</v>
      </c>
      <c r="M109" s="17">
        <f t="shared" si="7"/>
        <v>0</v>
      </c>
      <c r="N109" s="12">
        <v>915</v>
      </c>
      <c r="O109" s="12">
        <v>915</v>
      </c>
      <c r="P109" s="12">
        <v>915</v>
      </c>
      <c r="Q109" s="18">
        <v>0.17085</v>
      </c>
      <c r="R109" s="19">
        <v>3.4169999999999998</v>
      </c>
    </row>
    <row r="110" spans="1:18" ht="27.6" customHeight="1">
      <c r="A110" s="12">
        <v>4</v>
      </c>
      <c r="B110" s="13" t="s">
        <v>98</v>
      </c>
      <c r="C110" s="13" t="s">
        <v>131</v>
      </c>
      <c r="D110" s="13" t="s">
        <v>132</v>
      </c>
      <c r="E110" s="13" t="s">
        <v>133</v>
      </c>
      <c r="F110" s="13" t="s">
        <v>134</v>
      </c>
      <c r="G110" s="13" t="s">
        <v>104</v>
      </c>
      <c r="H110" s="12">
        <v>20</v>
      </c>
      <c r="I110" s="13" t="s">
        <v>74</v>
      </c>
      <c r="J110" s="13" t="s">
        <v>104</v>
      </c>
      <c r="K110" s="13" t="s">
        <v>139</v>
      </c>
      <c r="L110" s="17">
        <f t="shared" si="6"/>
        <v>1</v>
      </c>
      <c r="M110" s="17">
        <f t="shared" si="7"/>
        <v>0</v>
      </c>
      <c r="N110" s="12">
        <v>889</v>
      </c>
      <c r="O110" s="12">
        <v>889</v>
      </c>
      <c r="P110" s="12">
        <v>1761</v>
      </c>
      <c r="Q110" s="18">
        <v>0.22165000000000001</v>
      </c>
      <c r="R110" s="19">
        <v>4.4329999999999998</v>
      </c>
    </row>
    <row r="111" spans="1:18" ht="27.6" customHeight="1">
      <c r="A111" s="12">
        <v>4</v>
      </c>
      <c r="B111" s="13" t="s">
        <v>98</v>
      </c>
      <c r="C111" s="13" t="s">
        <v>131</v>
      </c>
      <c r="D111" s="13" t="s">
        <v>132</v>
      </c>
      <c r="E111" s="13" t="s">
        <v>133</v>
      </c>
      <c r="F111" s="13" t="s">
        <v>134</v>
      </c>
      <c r="G111" s="13" t="s">
        <v>104</v>
      </c>
      <c r="H111" s="12">
        <v>20</v>
      </c>
      <c r="I111" s="13" t="s">
        <v>68</v>
      </c>
      <c r="J111" s="13" t="s">
        <v>104</v>
      </c>
      <c r="K111" s="13" t="s">
        <v>139</v>
      </c>
      <c r="L111" s="17">
        <f t="shared" si="6"/>
        <v>1</v>
      </c>
      <c r="M111" s="17">
        <f t="shared" si="7"/>
        <v>0</v>
      </c>
      <c r="N111" s="12">
        <v>930</v>
      </c>
      <c r="O111" s="12">
        <v>930</v>
      </c>
      <c r="P111" s="12">
        <v>2386</v>
      </c>
      <c r="Q111" s="18">
        <v>0.14074999999999999</v>
      </c>
      <c r="R111" s="19">
        <v>2.8149999999999999</v>
      </c>
    </row>
    <row r="112" spans="1:18" ht="27.6" customHeight="1">
      <c r="A112" s="12">
        <v>4</v>
      </c>
      <c r="B112" s="13" t="s">
        <v>98</v>
      </c>
      <c r="C112" s="13" t="s">
        <v>131</v>
      </c>
      <c r="D112" s="13" t="s">
        <v>132</v>
      </c>
      <c r="E112" s="13" t="s">
        <v>133</v>
      </c>
      <c r="F112" s="13" t="s">
        <v>134</v>
      </c>
      <c r="G112" s="13" t="s">
        <v>104</v>
      </c>
      <c r="H112" s="12">
        <v>20</v>
      </c>
      <c r="I112" s="13" t="s">
        <v>64</v>
      </c>
      <c r="J112" s="13" t="s">
        <v>104</v>
      </c>
      <c r="K112" s="13" t="s">
        <v>139</v>
      </c>
      <c r="L112" s="17">
        <f t="shared" si="6"/>
        <v>1</v>
      </c>
      <c r="M112" s="17">
        <f t="shared" si="7"/>
        <v>0</v>
      </c>
      <c r="N112" s="12">
        <v>1041</v>
      </c>
      <c r="O112" s="12">
        <v>841</v>
      </c>
      <c r="P112" s="12">
        <v>2497</v>
      </c>
      <c r="Q112" s="18">
        <v>0.31895000000000001</v>
      </c>
      <c r="R112" s="19">
        <v>6.3789999999999996</v>
      </c>
    </row>
    <row r="113" spans="1:18" ht="27.6" customHeight="1">
      <c r="A113" s="12">
        <v>4</v>
      </c>
      <c r="B113" s="13" t="s">
        <v>98</v>
      </c>
      <c r="C113" s="13" t="s">
        <v>131</v>
      </c>
      <c r="D113" s="13" t="s">
        <v>132</v>
      </c>
      <c r="E113" s="13" t="s">
        <v>133</v>
      </c>
      <c r="F113" s="13" t="s">
        <v>134</v>
      </c>
      <c r="G113" s="13" t="s">
        <v>104</v>
      </c>
      <c r="H113" s="12">
        <v>20</v>
      </c>
      <c r="I113" s="13" t="s">
        <v>66</v>
      </c>
      <c r="J113" s="13" t="s">
        <v>104</v>
      </c>
      <c r="K113" s="13" t="s">
        <v>139</v>
      </c>
      <c r="L113" s="17">
        <f t="shared" si="6"/>
        <v>1</v>
      </c>
      <c r="M113" s="17">
        <f t="shared" si="7"/>
        <v>0</v>
      </c>
      <c r="N113" s="12">
        <v>925</v>
      </c>
      <c r="O113" s="12">
        <v>925</v>
      </c>
      <c r="P113" s="12">
        <v>2680</v>
      </c>
      <c r="Q113" s="18">
        <v>0.14929999999999999</v>
      </c>
      <c r="R113" s="19">
        <v>2.9860000000000002</v>
      </c>
    </row>
    <row r="114" spans="1:18" ht="27.6" customHeight="1">
      <c r="A114" s="12">
        <v>4</v>
      </c>
      <c r="B114" s="13" t="s">
        <v>98</v>
      </c>
      <c r="C114" s="13" t="s">
        <v>131</v>
      </c>
      <c r="D114" s="13" t="s">
        <v>132</v>
      </c>
      <c r="E114" s="13" t="s">
        <v>133</v>
      </c>
      <c r="F114" s="13" t="s">
        <v>134</v>
      </c>
      <c r="G114" s="13" t="s">
        <v>104</v>
      </c>
      <c r="H114" s="12">
        <v>20</v>
      </c>
      <c r="I114" s="13" t="s">
        <v>58</v>
      </c>
      <c r="J114" s="13" t="s">
        <v>104</v>
      </c>
      <c r="K114" s="13" t="s">
        <v>139</v>
      </c>
      <c r="L114" s="17">
        <f t="shared" si="6"/>
        <v>1</v>
      </c>
      <c r="M114" s="17">
        <f t="shared" si="7"/>
        <v>0</v>
      </c>
      <c r="N114" s="12">
        <v>1055</v>
      </c>
      <c r="O114" s="12">
        <v>755</v>
      </c>
      <c r="P114" s="12">
        <v>3613</v>
      </c>
      <c r="Q114" s="18">
        <v>0.4894</v>
      </c>
      <c r="R114" s="19">
        <v>9.7880000000000003</v>
      </c>
    </row>
    <row r="115" spans="1:18" ht="27.6" customHeight="1">
      <c r="A115" s="12">
        <v>4</v>
      </c>
      <c r="B115" s="13" t="s">
        <v>98</v>
      </c>
      <c r="C115" s="13" t="s">
        <v>131</v>
      </c>
      <c r="D115" s="13" t="s">
        <v>132</v>
      </c>
      <c r="E115" s="13" t="s">
        <v>133</v>
      </c>
      <c r="F115" s="13" t="s">
        <v>134</v>
      </c>
      <c r="G115" s="13" t="s">
        <v>104</v>
      </c>
      <c r="H115" s="12">
        <v>20</v>
      </c>
      <c r="I115" s="13" t="s">
        <v>75</v>
      </c>
      <c r="J115" s="13" t="s">
        <v>104</v>
      </c>
      <c r="K115" s="13" t="s">
        <v>139</v>
      </c>
      <c r="L115" s="17">
        <f t="shared" si="6"/>
        <v>1</v>
      </c>
      <c r="M115" s="17">
        <f t="shared" si="7"/>
        <v>0</v>
      </c>
      <c r="N115" s="12">
        <v>848</v>
      </c>
      <c r="O115" s="12">
        <v>748</v>
      </c>
      <c r="P115" s="12">
        <v>1510</v>
      </c>
      <c r="Q115" s="18">
        <v>0.50324999999999998</v>
      </c>
      <c r="R115" s="19">
        <v>10.065</v>
      </c>
    </row>
    <row r="116" spans="1:18" ht="27.6" customHeight="1">
      <c r="A116" s="12">
        <v>4</v>
      </c>
      <c r="B116" s="13" t="s">
        <v>98</v>
      </c>
      <c r="C116" s="13" t="s">
        <v>131</v>
      </c>
      <c r="D116" s="13" t="s">
        <v>132</v>
      </c>
      <c r="E116" s="13" t="s">
        <v>133</v>
      </c>
      <c r="F116" s="13" t="s">
        <v>134</v>
      </c>
      <c r="G116" s="13" t="s">
        <v>104</v>
      </c>
      <c r="H116" s="12">
        <v>20</v>
      </c>
      <c r="I116" s="13" t="s">
        <v>76</v>
      </c>
      <c r="J116" s="13" t="s">
        <v>104</v>
      </c>
      <c r="K116" s="13" t="s">
        <v>139</v>
      </c>
      <c r="L116" s="17">
        <f t="shared" si="6"/>
        <v>1</v>
      </c>
      <c r="M116" s="17">
        <f t="shared" si="7"/>
        <v>0</v>
      </c>
      <c r="N116" s="12">
        <v>720</v>
      </c>
      <c r="O116" s="12">
        <v>620</v>
      </c>
      <c r="P116" s="12">
        <v>1478</v>
      </c>
      <c r="Q116" s="18">
        <v>0.75990000000000002</v>
      </c>
      <c r="R116" s="19">
        <v>15.198</v>
      </c>
    </row>
    <row r="117" spans="1:18" ht="27.6" customHeight="1">
      <c r="A117" s="12">
        <v>4</v>
      </c>
      <c r="B117" s="13" t="s">
        <v>98</v>
      </c>
      <c r="C117" s="13" t="s">
        <v>131</v>
      </c>
      <c r="D117" s="13" t="s">
        <v>132</v>
      </c>
      <c r="E117" s="13" t="s">
        <v>133</v>
      </c>
      <c r="F117" s="13" t="s">
        <v>134</v>
      </c>
      <c r="G117" s="13" t="s">
        <v>104</v>
      </c>
      <c r="H117" s="12">
        <v>20</v>
      </c>
      <c r="I117" s="13" t="s">
        <v>78</v>
      </c>
      <c r="J117" s="13" t="s">
        <v>104</v>
      </c>
      <c r="K117" s="13" t="s">
        <v>139</v>
      </c>
      <c r="L117" s="17">
        <f t="shared" si="6"/>
        <v>1</v>
      </c>
      <c r="M117" s="17">
        <f t="shared" si="7"/>
        <v>0</v>
      </c>
      <c r="N117" s="12">
        <v>883</v>
      </c>
      <c r="O117" s="12">
        <v>783</v>
      </c>
      <c r="P117" s="12">
        <v>1511</v>
      </c>
      <c r="Q117" s="18">
        <v>0.43395</v>
      </c>
      <c r="R117" s="19">
        <v>8.6790000000000003</v>
      </c>
    </row>
    <row r="118" spans="1:18" ht="27.6" customHeight="1">
      <c r="A118" s="12">
        <v>4</v>
      </c>
      <c r="B118" s="13" t="s">
        <v>98</v>
      </c>
      <c r="C118" s="13" t="s">
        <v>131</v>
      </c>
      <c r="D118" s="13" t="s">
        <v>132</v>
      </c>
      <c r="E118" s="13" t="s">
        <v>133</v>
      </c>
      <c r="F118" s="13" t="s">
        <v>134</v>
      </c>
      <c r="G118" s="13" t="s">
        <v>104</v>
      </c>
      <c r="H118" s="12">
        <v>20</v>
      </c>
      <c r="I118" s="13" t="s">
        <v>69</v>
      </c>
      <c r="J118" s="13" t="s">
        <v>104</v>
      </c>
      <c r="K118" s="13" t="s">
        <v>139</v>
      </c>
      <c r="L118" s="17">
        <f t="shared" si="6"/>
        <v>1</v>
      </c>
      <c r="M118" s="17">
        <f t="shared" si="7"/>
        <v>0</v>
      </c>
      <c r="N118" s="12">
        <v>948</v>
      </c>
      <c r="O118" s="12">
        <v>848</v>
      </c>
      <c r="P118" s="12">
        <v>2363</v>
      </c>
      <c r="Q118" s="18">
        <v>0.30495</v>
      </c>
      <c r="R118" s="19">
        <v>6.0990000000000002</v>
      </c>
    </row>
    <row r="119" spans="1:18" ht="27.6" customHeight="1">
      <c r="A119" s="12">
        <v>4</v>
      </c>
      <c r="B119" s="13" t="s">
        <v>98</v>
      </c>
      <c r="C119" s="13" t="s">
        <v>131</v>
      </c>
      <c r="D119" s="13" t="s">
        <v>132</v>
      </c>
      <c r="E119" s="13" t="s">
        <v>133</v>
      </c>
      <c r="F119" s="13" t="s">
        <v>134</v>
      </c>
      <c r="G119" s="13" t="s">
        <v>104</v>
      </c>
      <c r="H119" s="12">
        <v>20</v>
      </c>
      <c r="I119" s="13" t="s">
        <v>89</v>
      </c>
      <c r="J119" s="13" t="s">
        <v>104</v>
      </c>
      <c r="K119" s="13" t="s">
        <v>139</v>
      </c>
      <c r="L119" s="17">
        <f t="shared" si="6"/>
        <v>1</v>
      </c>
      <c r="M119" s="17">
        <f t="shared" si="7"/>
        <v>0</v>
      </c>
      <c r="N119" s="12">
        <v>751</v>
      </c>
      <c r="O119" s="12">
        <v>751</v>
      </c>
      <c r="P119" s="12">
        <v>1319</v>
      </c>
      <c r="Q119" s="18">
        <v>0.49709999999999999</v>
      </c>
      <c r="R119" s="19">
        <v>9.9420000000000002</v>
      </c>
    </row>
    <row r="120" spans="1:18" ht="27.6" customHeight="1">
      <c r="A120" s="12">
        <v>4</v>
      </c>
      <c r="B120" s="13" t="s">
        <v>98</v>
      </c>
      <c r="C120" s="13" t="s">
        <v>131</v>
      </c>
      <c r="D120" s="13" t="s">
        <v>132</v>
      </c>
      <c r="E120" s="13" t="s">
        <v>133</v>
      </c>
      <c r="F120" s="13" t="s">
        <v>134</v>
      </c>
      <c r="G120" s="13" t="s">
        <v>104</v>
      </c>
      <c r="H120" s="12">
        <v>20</v>
      </c>
      <c r="I120" s="13" t="s">
        <v>57</v>
      </c>
      <c r="J120" s="13" t="s">
        <v>104</v>
      </c>
      <c r="K120" s="13" t="s">
        <v>139</v>
      </c>
      <c r="L120" s="17">
        <f t="shared" si="6"/>
        <v>1</v>
      </c>
      <c r="M120" s="17">
        <f t="shared" si="7"/>
        <v>0</v>
      </c>
      <c r="N120" s="12">
        <v>1222</v>
      </c>
      <c r="O120" s="12">
        <v>922</v>
      </c>
      <c r="P120" s="12">
        <v>3858</v>
      </c>
      <c r="Q120" s="18">
        <v>0.15579999999999999</v>
      </c>
      <c r="R120" s="19">
        <v>3.1160000000000001</v>
      </c>
    </row>
    <row r="121" spans="1:18" ht="27.6" customHeight="1">
      <c r="A121" s="12">
        <v>4</v>
      </c>
      <c r="B121" s="13" t="s">
        <v>98</v>
      </c>
      <c r="C121" s="13" t="s">
        <v>131</v>
      </c>
      <c r="D121" s="13" t="s">
        <v>132</v>
      </c>
      <c r="E121" s="13" t="s">
        <v>133</v>
      </c>
      <c r="F121" s="13" t="s">
        <v>134</v>
      </c>
      <c r="G121" s="13" t="s">
        <v>104</v>
      </c>
      <c r="H121" s="12">
        <v>20</v>
      </c>
      <c r="I121" s="13" t="s">
        <v>77</v>
      </c>
      <c r="J121" s="13" t="s">
        <v>104</v>
      </c>
      <c r="K121" s="13" t="s">
        <v>139</v>
      </c>
      <c r="L121" s="17">
        <f t="shared" si="6"/>
        <v>1</v>
      </c>
      <c r="M121" s="17">
        <f t="shared" si="7"/>
        <v>0</v>
      </c>
      <c r="N121" s="12">
        <v>896</v>
      </c>
      <c r="O121" s="12">
        <v>896</v>
      </c>
      <c r="P121" s="12">
        <v>2485</v>
      </c>
      <c r="Q121" s="18">
        <v>0.20715</v>
      </c>
      <c r="R121" s="19">
        <v>4.1429999999999998</v>
      </c>
    </row>
    <row r="122" spans="1:18" ht="27.6" customHeight="1">
      <c r="A122" s="12">
        <v>4</v>
      </c>
      <c r="B122" s="13" t="s">
        <v>98</v>
      </c>
      <c r="C122" s="13" t="s">
        <v>131</v>
      </c>
      <c r="D122" s="13" t="s">
        <v>132</v>
      </c>
      <c r="E122" s="13" t="s">
        <v>133</v>
      </c>
      <c r="F122" s="13" t="s">
        <v>134</v>
      </c>
      <c r="G122" s="13" t="s">
        <v>104</v>
      </c>
      <c r="H122" s="12">
        <v>20</v>
      </c>
      <c r="I122" s="13" t="s">
        <v>60</v>
      </c>
      <c r="J122" s="13" t="s">
        <v>104</v>
      </c>
      <c r="K122" s="13" t="s">
        <v>139</v>
      </c>
      <c r="L122" s="17">
        <f t="shared" si="6"/>
        <v>1</v>
      </c>
      <c r="M122" s="17">
        <f t="shared" si="7"/>
        <v>0</v>
      </c>
      <c r="N122" s="12">
        <v>1248</v>
      </c>
      <c r="O122" s="12">
        <v>948</v>
      </c>
      <c r="P122" s="12">
        <v>3684</v>
      </c>
      <c r="Q122" s="18">
        <v>0.10425</v>
      </c>
      <c r="R122" s="19">
        <v>2.085</v>
      </c>
    </row>
    <row r="123" spans="1:18" ht="27.6" customHeight="1">
      <c r="A123" s="12">
        <v>4</v>
      </c>
      <c r="B123" s="13" t="s">
        <v>98</v>
      </c>
      <c r="C123" s="13" t="s">
        <v>131</v>
      </c>
      <c r="D123" s="13" t="s">
        <v>132</v>
      </c>
      <c r="E123" s="13" t="s">
        <v>133</v>
      </c>
      <c r="F123" s="13" t="s">
        <v>134</v>
      </c>
      <c r="G123" s="13" t="s">
        <v>104</v>
      </c>
      <c r="H123" s="12">
        <v>20</v>
      </c>
      <c r="I123" s="13" t="s">
        <v>83</v>
      </c>
      <c r="J123" s="13" t="s">
        <v>104</v>
      </c>
      <c r="K123" s="13" t="s">
        <v>139</v>
      </c>
      <c r="L123" s="17">
        <f t="shared" si="6"/>
        <v>1</v>
      </c>
      <c r="M123" s="17">
        <f t="shared" si="7"/>
        <v>0</v>
      </c>
      <c r="N123" s="12">
        <v>749</v>
      </c>
      <c r="O123" s="12">
        <v>749</v>
      </c>
      <c r="P123" s="12">
        <v>1572</v>
      </c>
      <c r="Q123" s="18">
        <v>0.50270000000000004</v>
      </c>
      <c r="R123" s="19">
        <v>10.054</v>
      </c>
    </row>
    <row r="124" spans="1:18" ht="27.6" customHeight="1">
      <c r="A124" s="12">
        <v>4</v>
      </c>
      <c r="B124" s="13" t="s">
        <v>98</v>
      </c>
      <c r="C124" s="13" t="s">
        <v>131</v>
      </c>
      <c r="D124" s="13" t="s">
        <v>132</v>
      </c>
      <c r="E124" s="13" t="s">
        <v>133</v>
      </c>
      <c r="F124" s="13" t="s">
        <v>134</v>
      </c>
      <c r="G124" s="13" t="s">
        <v>104</v>
      </c>
      <c r="H124" s="12">
        <v>20</v>
      </c>
      <c r="I124" s="13" t="s">
        <v>62</v>
      </c>
      <c r="J124" s="13" t="s">
        <v>104</v>
      </c>
      <c r="K124" s="13" t="s">
        <v>139</v>
      </c>
      <c r="L124" s="17">
        <f t="shared" si="6"/>
        <v>1</v>
      </c>
      <c r="M124" s="17">
        <f t="shared" si="7"/>
        <v>0</v>
      </c>
      <c r="N124" s="12">
        <v>910</v>
      </c>
      <c r="O124" s="12">
        <v>910</v>
      </c>
      <c r="P124" s="12">
        <v>2794</v>
      </c>
      <c r="Q124" s="18">
        <v>0.18</v>
      </c>
      <c r="R124" s="19">
        <v>3.6</v>
      </c>
    </row>
    <row r="125" spans="1:18" ht="27.6" customHeight="1">
      <c r="A125" s="12">
        <v>4</v>
      </c>
      <c r="B125" s="13" t="s">
        <v>98</v>
      </c>
      <c r="C125" s="13" t="s">
        <v>131</v>
      </c>
      <c r="D125" s="13" t="s">
        <v>132</v>
      </c>
      <c r="E125" s="13" t="s">
        <v>133</v>
      </c>
      <c r="F125" s="13" t="s">
        <v>134</v>
      </c>
      <c r="G125" s="13" t="s">
        <v>104</v>
      </c>
      <c r="H125" s="12">
        <v>20</v>
      </c>
      <c r="I125" s="13" t="s">
        <v>85</v>
      </c>
      <c r="J125" s="13" t="s">
        <v>104</v>
      </c>
      <c r="K125" s="13" t="s">
        <v>139</v>
      </c>
      <c r="L125" s="17">
        <f t="shared" si="6"/>
        <v>1</v>
      </c>
      <c r="M125" s="17">
        <f t="shared" si="7"/>
        <v>0</v>
      </c>
      <c r="N125" s="12">
        <v>597</v>
      </c>
      <c r="O125" s="12">
        <v>597</v>
      </c>
      <c r="P125" s="12">
        <v>1179</v>
      </c>
      <c r="Q125" s="18">
        <v>0.80679999999999996</v>
      </c>
      <c r="R125" s="19">
        <v>16.135999999999999</v>
      </c>
    </row>
    <row r="126" spans="1:18" ht="27.6" customHeight="1">
      <c r="A126" s="12">
        <v>4</v>
      </c>
      <c r="B126" s="13" t="s">
        <v>98</v>
      </c>
      <c r="C126" s="13" t="s">
        <v>131</v>
      </c>
      <c r="D126" s="13" t="s">
        <v>132</v>
      </c>
      <c r="E126" s="13" t="s">
        <v>133</v>
      </c>
      <c r="F126" s="13" t="s">
        <v>134</v>
      </c>
      <c r="G126" s="13" t="s">
        <v>104</v>
      </c>
      <c r="H126" s="12">
        <v>20</v>
      </c>
      <c r="I126" s="13" t="s">
        <v>73</v>
      </c>
      <c r="J126" s="13" t="s">
        <v>104</v>
      </c>
      <c r="K126" s="13" t="s">
        <v>139</v>
      </c>
      <c r="L126" s="17">
        <f t="shared" si="6"/>
        <v>1</v>
      </c>
      <c r="M126" s="17">
        <f t="shared" si="7"/>
        <v>0</v>
      </c>
      <c r="N126" s="12">
        <v>934</v>
      </c>
      <c r="O126" s="12">
        <v>934</v>
      </c>
      <c r="P126" s="12">
        <v>2594</v>
      </c>
      <c r="Q126" s="18">
        <v>0.13170000000000001</v>
      </c>
      <c r="R126" s="19">
        <v>2.6339999999999999</v>
      </c>
    </row>
    <row r="127" spans="1:18" ht="27.6" customHeight="1">
      <c r="A127" s="12">
        <v>4</v>
      </c>
      <c r="B127" s="13" t="s">
        <v>98</v>
      </c>
      <c r="C127" s="13" t="s">
        <v>131</v>
      </c>
      <c r="D127" s="13" t="s">
        <v>132</v>
      </c>
      <c r="E127" s="13" t="s">
        <v>133</v>
      </c>
      <c r="F127" s="13" t="s">
        <v>134</v>
      </c>
      <c r="G127" s="13" t="s">
        <v>104</v>
      </c>
      <c r="H127" s="12">
        <v>20</v>
      </c>
      <c r="I127" s="13" t="s">
        <v>72</v>
      </c>
      <c r="J127" s="13" t="s">
        <v>104</v>
      </c>
      <c r="K127" s="13" t="s">
        <v>139</v>
      </c>
      <c r="L127" s="17">
        <f t="shared" si="6"/>
        <v>1</v>
      </c>
      <c r="M127" s="17">
        <f t="shared" si="7"/>
        <v>0</v>
      </c>
      <c r="N127" s="12">
        <v>791</v>
      </c>
      <c r="O127" s="12">
        <v>791</v>
      </c>
      <c r="P127" s="12">
        <v>2177</v>
      </c>
      <c r="Q127" s="18">
        <v>0.41760000000000003</v>
      </c>
      <c r="R127" s="19">
        <v>8.3520000000000003</v>
      </c>
    </row>
    <row r="128" spans="1:18" ht="27.6" customHeight="1">
      <c r="A128" s="12">
        <v>4</v>
      </c>
      <c r="B128" s="13" t="s">
        <v>98</v>
      </c>
      <c r="C128" s="13" t="s">
        <v>131</v>
      </c>
      <c r="D128" s="13" t="s">
        <v>132</v>
      </c>
      <c r="E128" s="13" t="s">
        <v>133</v>
      </c>
      <c r="F128" s="13" t="s">
        <v>134</v>
      </c>
      <c r="G128" s="13" t="s">
        <v>104</v>
      </c>
      <c r="H128" s="12">
        <v>20</v>
      </c>
      <c r="I128" s="13" t="s">
        <v>65</v>
      </c>
      <c r="J128" s="13" t="s">
        <v>104</v>
      </c>
      <c r="K128" s="13" t="s">
        <v>139</v>
      </c>
      <c r="L128" s="17">
        <f t="shared" si="6"/>
        <v>1</v>
      </c>
      <c r="M128" s="17">
        <f t="shared" si="7"/>
        <v>0</v>
      </c>
      <c r="N128" s="12">
        <v>962</v>
      </c>
      <c r="O128" s="12">
        <v>862</v>
      </c>
      <c r="P128" s="12">
        <v>2437</v>
      </c>
      <c r="Q128" s="18">
        <v>0.27679999999999999</v>
      </c>
      <c r="R128" s="19">
        <v>5.5359999999999996</v>
      </c>
    </row>
    <row r="129" spans="1:18" ht="27.6" customHeight="1">
      <c r="A129" s="12">
        <v>4</v>
      </c>
      <c r="B129" s="13" t="s">
        <v>98</v>
      </c>
      <c r="C129" s="13" t="s">
        <v>131</v>
      </c>
      <c r="D129" s="13" t="s">
        <v>132</v>
      </c>
      <c r="E129" s="13" t="s">
        <v>133</v>
      </c>
      <c r="F129" s="13" t="s">
        <v>134</v>
      </c>
      <c r="G129" s="13" t="s">
        <v>104</v>
      </c>
      <c r="H129" s="12">
        <v>20</v>
      </c>
      <c r="I129" s="13" t="s">
        <v>79</v>
      </c>
      <c r="J129" s="13" t="s">
        <v>104</v>
      </c>
      <c r="K129" s="13" t="s">
        <v>139</v>
      </c>
      <c r="L129" s="17">
        <f t="shared" si="6"/>
        <v>1</v>
      </c>
      <c r="M129" s="17">
        <f t="shared" si="7"/>
        <v>0</v>
      </c>
      <c r="N129" s="12">
        <v>765</v>
      </c>
      <c r="O129" s="12">
        <v>765</v>
      </c>
      <c r="P129" s="12">
        <v>1407</v>
      </c>
      <c r="Q129" s="18">
        <v>0.46944999999999998</v>
      </c>
      <c r="R129" s="19">
        <v>9.3889999999999993</v>
      </c>
    </row>
    <row r="130" spans="1:18" ht="27.6" customHeight="1">
      <c r="A130" s="12">
        <v>4</v>
      </c>
      <c r="B130" s="13" t="s">
        <v>98</v>
      </c>
      <c r="C130" s="13" t="s">
        <v>131</v>
      </c>
      <c r="D130" s="13" t="s">
        <v>132</v>
      </c>
      <c r="E130" s="13" t="s">
        <v>133</v>
      </c>
      <c r="F130" s="13" t="s">
        <v>134</v>
      </c>
      <c r="G130" s="13" t="s">
        <v>104</v>
      </c>
      <c r="H130" s="12">
        <v>20</v>
      </c>
      <c r="I130" s="13" t="s">
        <v>87</v>
      </c>
      <c r="J130" s="13" t="s">
        <v>104</v>
      </c>
      <c r="K130" s="13" t="s">
        <v>139</v>
      </c>
      <c r="L130" s="17">
        <f t="shared" ref="L130:L161" si="8">IF(K:K="-","-",IF(K:K="Correct",1,0))</f>
        <v>1</v>
      </c>
      <c r="M130" s="17">
        <f t="shared" ref="M130:M166" si="9">IF(K:K="-","-",IF(K:K="Incorrect",1,0))</f>
        <v>0</v>
      </c>
      <c r="N130" s="12">
        <v>637</v>
      </c>
      <c r="O130" s="12">
        <v>637</v>
      </c>
      <c r="P130" s="12">
        <v>1443</v>
      </c>
      <c r="Q130" s="18">
        <v>0.72594999999999998</v>
      </c>
      <c r="R130" s="19">
        <v>14.519</v>
      </c>
    </row>
    <row r="131" spans="1:18" ht="27.6" customHeight="1">
      <c r="A131" s="12">
        <v>4</v>
      </c>
      <c r="B131" s="13" t="s">
        <v>98</v>
      </c>
      <c r="C131" s="13" t="s">
        <v>131</v>
      </c>
      <c r="D131" s="13" t="s">
        <v>132</v>
      </c>
      <c r="E131" s="13" t="s">
        <v>133</v>
      </c>
      <c r="F131" s="13" t="s">
        <v>134</v>
      </c>
      <c r="G131" s="13" t="s">
        <v>104</v>
      </c>
      <c r="H131" s="12">
        <v>20</v>
      </c>
      <c r="I131" s="13" t="s">
        <v>80</v>
      </c>
      <c r="J131" s="13" t="s">
        <v>104</v>
      </c>
      <c r="K131" s="13" t="s">
        <v>139</v>
      </c>
      <c r="L131" s="17">
        <f t="shared" si="8"/>
        <v>1</v>
      </c>
      <c r="M131" s="17">
        <f t="shared" si="9"/>
        <v>0</v>
      </c>
      <c r="N131" s="12">
        <v>807</v>
      </c>
      <c r="O131" s="12">
        <v>807</v>
      </c>
      <c r="P131" s="12">
        <v>1566</v>
      </c>
      <c r="Q131" s="18">
        <v>0.38579999999999998</v>
      </c>
      <c r="R131" s="19">
        <v>7.7160000000000002</v>
      </c>
    </row>
    <row r="132" spans="1:18" ht="27.6" customHeight="1">
      <c r="A132" s="12">
        <v>4</v>
      </c>
      <c r="B132" s="13" t="s">
        <v>98</v>
      </c>
      <c r="C132" s="13" t="s">
        <v>131</v>
      </c>
      <c r="D132" s="13" t="s">
        <v>132</v>
      </c>
      <c r="E132" s="13" t="s">
        <v>133</v>
      </c>
      <c r="F132" s="13" t="s">
        <v>134</v>
      </c>
      <c r="G132" s="13" t="s">
        <v>104</v>
      </c>
      <c r="H132" s="12">
        <v>20</v>
      </c>
      <c r="I132" s="13" t="s">
        <v>71</v>
      </c>
      <c r="J132" s="13" t="s">
        <v>104</v>
      </c>
      <c r="K132" s="13" t="s">
        <v>139</v>
      </c>
      <c r="L132" s="17">
        <f t="shared" si="8"/>
        <v>1</v>
      </c>
      <c r="M132" s="17">
        <f t="shared" si="9"/>
        <v>0</v>
      </c>
      <c r="N132" s="12">
        <v>934</v>
      </c>
      <c r="O132" s="12">
        <v>834</v>
      </c>
      <c r="P132" s="12">
        <v>2341</v>
      </c>
      <c r="Q132" s="18">
        <v>0.33215</v>
      </c>
      <c r="R132" s="19">
        <v>6.6429999999999998</v>
      </c>
    </row>
    <row r="133" spans="1:18" ht="27.6" customHeight="1">
      <c r="A133" s="12">
        <v>4</v>
      </c>
      <c r="B133" s="13" t="s">
        <v>98</v>
      </c>
      <c r="C133" s="13" t="s">
        <v>131</v>
      </c>
      <c r="D133" s="13" t="s">
        <v>132</v>
      </c>
      <c r="E133" s="13" t="s">
        <v>133</v>
      </c>
      <c r="F133" s="13" t="s">
        <v>134</v>
      </c>
      <c r="G133" s="13" t="s">
        <v>104</v>
      </c>
      <c r="H133" s="12">
        <v>20</v>
      </c>
      <c r="I133" s="13" t="s">
        <v>88</v>
      </c>
      <c r="J133" s="13" t="s">
        <v>104</v>
      </c>
      <c r="K133" s="13" t="s">
        <v>139</v>
      </c>
      <c r="L133" s="17">
        <f t="shared" si="8"/>
        <v>1</v>
      </c>
      <c r="M133" s="17">
        <f t="shared" si="9"/>
        <v>0</v>
      </c>
      <c r="N133" s="12">
        <v>674</v>
      </c>
      <c r="O133" s="12">
        <v>674</v>
      </c>
      <c r="P133" s="12">
        <v>674</v>
      </c>
      <c r="Q133" s="18">
        <v>0.65134999999999998</v>
      </c>
      <c r="R133" s="19">
        <v>13.026999999999999</v>
      </c>
    </row>
    <row r="134" spans="1:18" ht="27.6" customHeight="1">
      <c r="A134" s="12">
        <v>5</v>
      </c>
      <c r="B134" s="13" t="s">
        <v>100</v>
      </c>
      <c r="C134" s="13" t="s">
        <v>135</v>
      </c>
      <c r="D134" s="13" t="s">
        <v>136</v>
      </c>
      <c r="E134" s="13" t="s">
        <v>137</v>
      </c>
      <c r="F134" s="13" t="s">
        <v>138</v>
      </c>
      <c r="G134" s="13" t="s">
        <v>105</v>
      </c>
      <c r="H134" s="12">
        <v>20</v>
      </c>
      <c r="I134" s="13" t="s">
        <v>70</v>
      </c>
      <c r="J134" s="13" t="s">
        <v>105</v>
      </c>
      <c r="K134" s="13" t="s">
        <v>139</v>
      </c>
      <c r="L134" s="17">
        <f t="shared" si="8"/>
        <v>1</v>
      </c>
      <c r="M134" s="17">
        <f t="shared" si="9"/>
        <v>0</v>
      </c>
      <c r="N134" s="12">
        <v>746</v>
      </c>
      <c r="O134" s="12">
        <v>646</v>
      </c>
      <c r="P134" s="12">
        <v>3285</v>
      </c>
      <c r="Q134" s="18">
        <v>0.70794999999999997</v>
      </c>
      <c r="R134" s="19">
        <v>14.159000000000001</v>
      </c>
    </row>
    <row r="135" spans="1:18" ht="27.6" customHeight="1">
      <c r="A135" s="12">
        <v>5</v>
      </c>
      <c r="B135" s="13" t="s">
        <v>100</v>
      </c>
      <c r="C135" s="13" t="s">
        <v>135</v>
      </c>
      <c r="D135" s="13" t="s">
        <v>136</v>
      </c>
      <c r="E135" s="13" t="s">
        <v>137</v>
      </c>
      <c r="F135" s="13" t="s">
        <v>138</v>
      </c>
      <c r="G135" s="13" t="s">
        <v>105</v>
      </c>
      <c r="H135" s="12">
        <v>20</v>
      </c>
      <c r="I135" s="13" t="s">
        <v>82</v>
      </c>
      <c r="J135" s="13" t="s">
        <v>105</v>
      </c>
      <c r="K135" s="13" t="s">
        <v>139</v>
      </c>
      <c r="L135" s="17">
        <f t="shared" si="8"/>
        <v>1</v>
      </c>
      <c r="M135" s="17">
        <f t="shared" si="9"/>
        <v>0</v>
      </c>
      <c r="N135" s="12">
        <v>629</v>
      </c>
      <c r="O135" s="12">
        <v>629</v>
      </c>
      <c r="P135" s="12">
        <v>2239</v>
      </c>
      <c r="Q135" s="18">
        <v>0.74165000000000003</v>
      </c>
      <c r="R135" s="19">
        <v>14.833</v>
      </c>
    </row>
    <row r="136" spans="1:18" ht="27.6" customHeight="1">
      <c r="A136" s="12">
        <v>5</v>
      </c>
      <c r="B136" s="13" t="s">
        <v>100</v>
      </c>
      <c r="C136" s="13" t="s">
        <v>135</v>
      </c>
      <c r="D136" s="13" t="s">
        <v>136</v>
      </c>
      <c r="E136" s="13" t="s">
        <v>137</v>
      </c>
      <c r="F136" s="13" t="s">
        <v>138</v>
      </c>
      <c r="G136" s="13" t="s">
        <v>105</v>
      </c>
      <c r="H136" s="12">
        <v>20</v>
      </c>
      <c r="I136" s="13" t="s">
        <v>63</v>
      </c>
      <c r="J136" s="13" t="s">
        <v>105</v>
      </c>
      <c r="K136" s="13" t="s">
        <v>139</v>
      </c>
      <c r="L136" s="17">
        <f t="shared" si="8"/>
        <v>1</v>
      </c>
      <c r="M136" s="17">
        <f t="shared" si="9"/>
        <v>0</v>
      </c>
      <c r="N136" s="12">
        <v>1019</v>
      </c>
      <c r="O136" s="12">
        <v>919</v>
      </c>
      <c r="P136" s="12">
        <v>3573</v>
      </c>
      <c r="Q136" s="18">
        <v>0.16175</v>
      </c>
      <c r="R136" s="19">
        <v>3.2349999999999999</v>
      </c>
    </row>
    <row r="137" spans="1:18" ht="27.6" customHeight="1">
      <c r="A137" s="12">
        <v>5</v>
      </c>
      <c r="B137" s="13" t="s">
        <v>100</v>
      </c>
      <c r="C137" s="13" t="s">
        <v>135</v>
      </c>
      <c r="D137" s="13" t="s">
        <v>136</v>
      </c>
      <c r="E137" s="13" t="s">
        <v>137</v>
      </c>
      <c r="F137" s="13" t="s">
        <v>138</v>
      </c>
      <c r="G137" s="13" t="s">
        <v>105</v>
      </c>
      <c r="H137" s="12">
        <v>20</v>
      </c>
      <c r="I137" s="13" t="s">
        <v>84</v>
      </c>
      <c r="J137" s="13" t="s">
        <v>105</v>
      </c>
      <c r="K137" s="13" t="s">
        <v>139</v>
      </c>
      <c r="L137" s="17">
        <f t="shared" si="8"/>
        <v>1</v>
      </c>
      <c r="M137" s="17">
        <f t="shared" si="9"/>
        <v>0</v>
      </c>
      <c r="N137" s="12">
        <v>732</v>
      </c>
      <c r="O137" s="12">
        <v>732</v>
      </c>
      <c r="P137" s="12">
        <v>1894</v>
      </c>
      <c r="Q137" s="18">
        <v>0.53620000000000001</v>
      </c>
      <c r="R137" s="19">
        <v>10.724</v>
      </c>
    </row>
    <row r="138" spans="1:18" ht="27.6" customHeight="1">
      <c r="A138" s="12">
        <v>5</v>
      </c>
      <c r="B138" s="13" t="s">
        <v>100</v>
      </c>
      <c r="C138" s="13" t="s">
        <v>135</v>
      </c>
      <c r="D138" s="13" t="s">
        <v>136</v>
      </c>
      <c r="E138" s="13" t="s">
        <v>137</v>
      </c>
      <c r="F138" s="13" t="s">
        <v>138</v>
      </c>
      <c r="G138" s="13" t="s">
        <v>105</v>
      </c>
      <c r="H138" s="12">
        <v>20</v>
      </c>
      <c r="I138" s="13" t="s">
        <v>81</v>
      </c>
      <c r="J138" s="13" t="s">
        <v>90</v>
      </c>
      <c r="K138" s="13" t="s">
        <v>140</v>
      </c>
      <c r="L138" s="17">
        <f t="shared" si="8"/>
        <v>0</v>
      </c>
      <c r="M138" s="17">
        <f t="shared" si="9"/>
        <v>1</v>
      </c>
      <c r="N138" s="12">
        <v>0</v>
      </c>
      <c r="O138" s="12">
        <v>0</v>
      </c>
      <c r="P138" s="12">
        <v>2255</v>
      </c>
      <c r="Q138" s="18">
        <v>0</v>
      </c>
      <c r="R138" s="19">
        <v>0</v>
      </c>
    </row>
    <row r="139" spans="1:18" ht="27.6" customHeight="1">
      <c r="A139" s="12">
        <v>5</v>
      </c>
      <c r="B139" s="13" t="s">
        <v>100</v>
      </c>
      <c r="C139" s="13" t="s">
        <v>135</v>
      </c>
      <c r="D139" s="13" t="s">
        <v>136</v>
      </c>
      <c r="E139" s="13" t="s">
        <v>137</v>
      </c>
      <c r="F139" s="13" t="s">
        <v>138</v>
      </c>
      <c r="G139" s="13" t="s">
        <v>105</v>
      </c>
      <c r="H139" s="12">
        <v>20</v>
      </c>
      <c r="I139" s="13" t="s">
        <v>61</v>
      </c>
      <c r="J139" s="13" t="s">
        <v>107</v>
      </c>
      <c r="K139" s="13" t="s">
        <v>140</v>
      </c>
      <c r="L139" s="17">
        <f t="shared" si="8"/>
        <v>0</v>
      </c>
      <c r="M139" s="17">
        <f t="shared" si="9"/>
        <v>1</v>
      </c>
      <c r="N139" s="12">
        <v>0</v>
      </c>
      <c r="O139" s="12">
        <v>0</v>
      </c>
      <c r="P139" s="12">
        <v>3627</v>
      </c>
      <c r="Q139" s="18">
        <v>0.74960000000000004</v>
      </c>
      <c r="R139" s="19">
        <v>14.992000000000001</v>
      </c>
    </row>
    <row r="140" spans="1:18" ht="27.6" customHeight="1">
      <c r="A140" s="12">
        <v>5</v>
      </c>
      <c r="B140" s="13" t="s">
        <v>100</v>
      </c>
      <c r="C140" s="13" t="s">
        <v>135</v>
      </c>
      <c r="D140" s="13" t="s">
        <v>136</v>
      </c>
      <c r="E140" s="13" t="s">
        <v>137</v>
      </c>
      <c r="F140" s="13" t="s">
        <v>138</v>
      </c>
      <c r="G140" s="13" t="s">
        <v>105</v>
      </c>
      <c r="H140" s="12">
        <v>20</v>
      </c>
      <c r="I140" s="13" t="s">
        <v>67</v>
      </c>
      <c r="J140" s="13" t="s">
        <v>105</v>
      </c>
      <c r="K140" s="13" t="s">
        <v>139</v>
      </c>
      <c r="L140" s="17">
        <f t="shared" si="8"/>
        <v>1</v>
      </c>
      <c r="M140" s="17">
        <f t="shared" si="9"/>
        <v>0</v>
      </c>
      <c r="N140" s="12">
        <v>1013</v>
      </c>
      <c r="O140" s="12">
        <v>913</v>
      </c>
      <c r="P140" s="12">
        <v>3386</v>
      </c>
      <c r="Q140" s="18">
        <v>0.17474999999999999</v>
      </c>
      <c r="R140" s="19">
        <v>3.4950000000000001</v>
      </c>
    </row>
    <row r="141" spans="1:18" ht="27.6" customHeight="1">
      <c r="A141" s="12">
        <v>5</v>
      </c>
      <c r="B141" s="13" t="s">
        <v>100</v>
      </c>
      <c r="C141" s="13" t="s">
        <v>135</v>
      </c>
      <c r="D141" s="13" t="s">
        <v>136</v>
      </c>
      <c r="E141" s="13" t="s">
        <v>137</v>
      </c>
      <c r="F141" s="13" t="s">
        <v>138</v>
      </c>
      <c r="G141" s="13" t="s">
        <v>105</v>
      </c>
      <c r="H141" s="12">
        <v>20</v>
      </c>
      <c r="I141" s="13" t="s">
        <v>59</v>
      </c>
      <c r="J141" s="13" t="s">
        <v>105</v>
      </c>
      <c r="K141" s="13" t="s">
        <v>139</v>
      </c>
      <c r="L141" s="17">
        <f t="shared" si="8"/>
        <v>1</v>
      </c>
      <c r="M141" s="17">
        <f t="shared" si="9"/>
        <v>0</v>
      </c>
      <c r="N141" s="12">
        <v>1094</v>
      </c>
      <c r="O141" s="12">
        <v>794</v>
      </c>
      <c r="P141" s="12">
        <v>3705</v>
      </c>
      <c r="Q141" s="18">
        <v>0.4113</v>
      </c>
      <c r="R141" s="19">
        <v>8.2260000000000009</v>
      </c>
    </row>
    <row r="142" spans="1:18" ht="27.6" customHeight="1">
      <c r="A142" s="12">
        <v>5</v>
      </c>
      <c r="B142" s="13" t="s">
        <v>100</v>
      </c>
      <c r="C142" s="13" t="s">
        <v>135</v>
      </c>
      <c r="D142" s="13" t="s">
        <v>136</v>
      </c>
      <c r="E142" s="13" t="s">
        <v>137</v>
      </c>
      <c r="F142" s="13" t="s">
        <v>138</v>
      </c>
      <c r="G142" s="13" t="s">
        <v>105</v>
      </c>
      <c r="H142" s="12">
        <v>20</v>
      </c>
      <c r="I142" s="13" t="s">
        <v>86</v>
      </c>
      <c r="J142" s="13" t="s">
        <v>105</v>
      </c>
      <c r="K142" s="13" t="s">
        <v>139</v>
      </c>
      <c r="L142" s="17">
        <f t="shared" si="8"/>
        <v>1</v>
      </c>
      <c r="M142" s="17">
        <f t="shared" si="9"/>
        <v>0</v>
      </c>
      <c r="N142" s="12">
        <v>844</v>
      </c>
      <c r="O142" s="12">
        <v>744</v>
      </c>
      <c r="P142" s="12">
        <v>1759</v>
      </c>
      <c r="Q142" s="18">
        <v>0.51239999999999997</v>
      </c>
      <c r="R142" s="19">
        <v>10.247999999999999</v>
      </c>
    </row>
    <row r="143" spans="1:18" ht="27.6" customHeight="1">
      <c r="A143" s="12">
        <v>5</v>
      </c>
      <c r="B143" s="13" t="s">
        <v>100</v>
      </c>
      <c r="C143" s="13" t="s">
        <v>135</v>
      </c>
      <c r="D143" s="13" t="s">
        <v>136</v>
      </c>
      <c r="E143" s="13" t="s">
        <v>137</v>
      </c>
      <c r="F143" s="13" t="s">
        <v>138</v>
      </c>
      <c r="G143" s="13" t="s">
        <v>105</v>
      </c>
      <c r="H143" s="12">
        <v>20</v>
      </c>
      <c r="I143" s="13" t="s">
        <v>74</v>
      </c>
      <c r="J143" s="13" t="s">
        <v>105</v>
      </c>
      <c r="K143" s="13" t="s">
        <v>139</v>
      </c>
      <c r="L143" s="17">
        <f t="shared" si="8"/>
        <v>1</v>
      </c>
      <c r="M143" s="17">
        <f t="shared" si="9"/>
        <v>0</v>
      </c>
      <c r="N143" s="12">
        <v>770</v>
      </c>
      <c r="O143" s="12">
        <v>670</v>
      </c>
      <c r="P143" s="12">
        <v>2531</v>
      </c>
      <c r="Q143" s="18">
        <v>0.66044999999999998</v>
      </c>
      <c r="R143" s="19">
        <v>13.209</v>
      </c>
    </row>
    <row r="144" spans="1:18" ht="27.6" customHeight="1">
      <c r="A144" s="12">
        <v>5</v>
      </c>
      <c r="B144" s="13" t="s">
        <v>100</v>
      </c>
      <c r="C144" s="13" t="s">
        <v>135</v>
      </c>
      <c r="D144" s="13" t="s">
        <v>136</v>
      </c>
      <c r="E144" s="13" t="s">
        <v>137</v>
      </c>
      <c r="F144" s="13" t="s">
        <v>138</v>
      </c>
      <c r="G144" s="13" t="s">
        <v>105</v>
      </c>
      <c r="H144" s="12">
        <v>20</v>
      </c>
      <c r="I144" s="13" t="s">
        <v>68</v>
      </c>
      <c r="J144" s="13" t="s">
        <v>105</v>
      </c>
      <c r="K144" s="13" t="s">
        <v>139</v>
      </c>
      <c r="L144" s="17">
        <f t="shared" si="8"/>
        <v>1</v>
      </c>
      <c r="M144" s="17">
        <f t="shared" si="9"/>
        <v>0</v>
      </c>
      <c r="N144" s="12">
        <v>988</v>
      </c>
      <c r="O144" s="12">
        <v>888</v>
      </c>
      <c r="P144" s="12">
        <v>3374</v>
      </c>
      <c r="Q144" s="18">
        <v>0.22370000000000001</v>
      </c>
      <c r="R144" s="19">
        <v>4.4740000000000002</v>
      </c>
    </row>
    <row r="145" spans="1:18" ht="27.6" customHeight="1">
      <c r="A145" s="12">
        <v>5</v>
      </c>
      <c r="B145" s="13" t="s">
        <v>100</v>
      </c>
      <c r="C145" s="13" t="s">
        <v>135</v>
      </c>
      <c r="D145" s="13" t="s">
        <v>136</v>
      </c>
      <c r="E145" s="13" t="s">
        <v>137</v>
      </c>
      <c r="F145" s="13" t="s">
        <v>138</v>
      </c>
      <c r="G145" s="13" t="s">
        <v>105</v>
      </c>
      <c r="H145" s="12">
        <v>20</v>
      </c>
      <c r="I145" s="13" t="s">
        <v>64</v>
      </c>
      <c r="J145" s="13" t="s">
        <v>105</v>
      </c>
      <c r="K145" s="13" t="s">
        <v>139</v>
      </c>
      <c r="L145" s="17">
        <f t="shared" si="8"/>
        <v>1</v>
      </c>
      <c r="M145" s="17">
        <f t="shared" si="9"/>
        <v>0</v>
      </c>
      <c r="N145" s="12">
        <v>937</v>
      </c>
      <c r="O145" s="12">
        <v>637</v>
      </c>
      <c r="P145" s="12">
        <v>3434</v>
      </c>
      <c r="Q145" s="18">
        <v>0.72514999999999996</v>
      </c>
      <c r="R145" s="19">
        <v>14.503</v>
      </c>
    </row>
    <row r="146" spans="1:18" ht="27.6" customHeight="1">
      <c r="A146" s="12">
        <v>5</v>
      </c>
      <c r="B146" s="13" t="s">
        <v>100</v>
      </c>
      <c r="C146" s="13" t="s">
        <v>135</v>
      </c>
      <c r="D146" s="13" t="s">
        <v>136</v>
      </c>
      <c r="E146" s="13" t="s">
        <v>137</v>
      </c>
      <c r="F146" s="13" t="s">
        <v>138</v>
      </c>
      <c r="G146" s="13" t="s">
        <v>105</v>
      </c>
      <c r="H146" s="12">
        <v>20</v>
      </c>
      <c r="I146" s="13" t="s">
        <v>66</v>
      </c>
      <c r="J146" s="13" t="s">
        <v>105</v>
      </c>
      <c r="K146" s="13" t="s">
        <v>139</v>
      </c>
      <c r="L146" s="17">
        <f t="shared" si="8"/>
        <v>1</v>
      </c>
      <c r="M146" s="17">
        <f t="shared" si="9"/>
        <v>0</v>
      </c>
      <c r="N146" s="12">
        <v>723</v>
      </c>
      <c r="O146" s="12">
        <v>623</v>
      </c>
      <c r="P146" s="12">
        <v>3403</v>
      </c>
      <c r="Q146" s="18">
        <v>0.75449999999999995</v>
      </c>
      <c r="R146" s="19">
        <v>15.09</v>
      </c>
    </row>
    <row r="147" spans="1:18" ht="27.6" customHeight="1">
      <c r="A147" s="12">
        <v>5</v>
      </c>
      <c r="B147" s="13" t="s">
        <v>100</v>
      </c>
      <c r="C147" s="13" t="s">
        <v>135</v>
      </c>
      <c r="D147" s="13" t="s">
        <v>136</v>
      </c>
      <c r="E147" s="13" t="s">
        <v>137</v>
      </c>
      <c r="F147" s="13" t="s">
        <v>138</v>
      </c>
      <c r="G147" s="13" t="s">
        <v>105</v>
      </c>
      <c r="H147" s="12">
        <v>20</v>
      </c>
      <c r="I147" s="13" t="s">
        <v>58</v>
      </c>
      <c r="J147" s="13" t="s">
        <v>105</v>
      </c>
      <c r="K147" s="13" t="s">
        <v>139</v>
      </c>
      <c r="L147" s="17">
        <f t="shared" si="8"/>
        <v>1</v>
      </c>
      <c r="M147" s="17">
        <f t="shared" si="9"/>
        <v>0</v>
      </c>
      <c r="N147" s="12">
        <v>1086</v>
      </c>
      <c r="O147" s="12">
        <v>686</v>
      </c>
      <c r="P147" s="12">
        <v>4699</v>
      </c>
      <c r="Q147" s="18">
        <v>0.62870000000000004</v>
      </c>
      <c r="R147" s="19">
        <v>12.574</v>
      </c>
    </row>
    <row r="148" spans="1:18" ht="27.6" customHeight="1">
      <c r="A148" s="12">
        <v>5</v>
      </c>
      <c r="B148" s="13" t="s">
        <v>100</v>
      </c>
      <c r="C148" s="13" t="s">
        <v>135</v>
      </c>
      <c r="D148" s="13" t="s">
        <v>136</v>
      </c>
      <c r="E148" s="13" t="s">
        <v>137</v>
      </c>
      <c r="F148" s="13" t="s">
        <v>138</v>
      </c>
      <c r="G148" s="13" t="s">
        <v>105</v>
      </c>
      <c r="H148" s="12">
        <v>20</v>
      </c>
      <c r="I148" s="13" t="s">
        <v>75</v>
      </c>
      <c r="J148" s="13" t="s">
        <v>105</v>
      </c>
      <c r="K148" s="13" t="s">
        <v>139</v>
      </c>
      <c r="L148" s="17">
        <f t="shared" si="8"/>
        <v>1</v>
      </c>
      <c r="M148" s="17">
        <f t="shared" si="9"/>
        <v>0</v>
      </c>
      <c r="N148" s="12">
        <v>991</v>
      </c>
      <c r="O148" s="12">
        <v>791</v>
      </c>
      <c r="P148" s="12">
        <v>2501</v>
      </c>
      <c r="Q148" s="18">
        <v>0.41770000000000002</v>
      </c>
      <c r="R148" s="19">
        <v>8.3539999999999992</v>
      </c>
    </row>
    <row r="149" spans="1:18" ht="27.6" customHeight="1">
      <c r="A149" s="12">
        <v>5</v>
      </c>
      <c r="B149" s="13" t="s">
        <v>100</v>
      </c>
      <c r="C149" s="13" t="s">
        <v>135</v>
      </c>
      <c r="D149" s="13" t="s">
        <v>136</v>
      </c>
      <c r="E149" s="13" t="s">
        <v>137</v>
      </c>
      <c r="F149" s="13" t="s">
        <v>138</v>
      </c>
      <c r="G149" s="13" t="s">
        <v>105</v>
      </c>
      <c r="H149" s="12">
        <v>20</v>
      </c>
      <c r="I149" s="13" t="s">
        <v>76</v>
      </c>
      <c r="J149" s="13" t="s">
        <v>105</v>
      </c>
      <c r="K149" s="13" t="s">
        <v>139</v>
      </c>
      <c r="L149" s="17">
        <f t="shared" si="8"/>
        <v>1</v>
      </c>
      <c r="M149" s="17">
        <f t="shared" si="9"/>
        <v>0</v>
      </c>
      <c r="N149" s="12">
        <v>1011</v>
      </c>
      <c r="O149" s="12">
        <v>811</v>
      </c>
      <c r="P149" s="12">
        <v>2489</v>
      </c>
      <c r="Q149" s="18">
        <v>0.37709999999999999</v>
      </c>
      <c r="R149" s="19">
        <v>7.5419999999999998</v>
      </c>
    </row>
    <row r="150" spans="1:18" ht="27.6" customHeight="1">
      <c r="A150" s="12">
        <v>5</v>
      </c>
      <c r="B150" s="13" t="s">
        <v>100</v>
      </c>
      <c r="C150" s="13" t="s">
        <v>135</v>
      </c>
      <c r="D150" s="13" t="s">
        <v>136</v>
      </c>
      <c r="E150" s="13" t="s">
        <v>137</v>
      </c>
      <c r="F150" s="13" t="s">
        <v>138</v>
      </c>
      <c r="G150" s="13" t="s">
        <v>105</v>
      </c>
      <c r="H150" s="12">
        <v>20</v>
      </c>
      <c r="I150" s="13" t="s">
        <v>78</v>
      </c>
      <c r="J150" s="13" t="s">
        <v>105</v>
      </c>
      <c r="K150" s="13" t="s">
        <v>139</v>
      </c>
      <c r="L150" s="17">
        <f t="shared" si="8"/>
        <v>1</v>
      </c>
      <c r="M150" s="17">
        <f t="shared" si="9"/>
        <v>0</v>
      </c>
      <c r="N150" s="12">
        <v>929</v>
      </c>
      <c r="O150" s="12">
        <v>729</v>
      </c>
      <c r="P150" s="12">
        <v>2440</v>
      </c>
      <c r="Q150" s="18">
        <v>0.54110000000000003</v>
      </c>
      <c r="R150" s="19">
        <v>10.821999999999999</v>
      </c>
    </row>
    <row r="151" spans="1:18" ht="27.6" customHeight="1">
      <c r="A151" s="12">
        <v>5</v>
      </c>
      <c r="B151" s="13" t="s">
        <v>100</v>
      </c>
      <c r="C151" s="13" t="s">
        <v>135</v>
      </c>
      <c r="D151" s="13" t="s">
        <v>136</v>
      </c>
      <c r="E151" s="13" t="s">
        <v>137</v>
      </c>
      <c r="F151" s="13" t="s">
        <v>138</v>
      </c>
      <c r="G151" s="13" t="s">
        <v>105</v>
      </c>
      <c r="H151" s="12">
        <v>20</v>
      </c>
      <c r="I151" s="13" t="s">
        <v>69</v>
      </c>
      <c r="J151" s="13" t="s">
        <v>105</v>
      </c>
      <c r="K151" s="13" t="s">
        <v>139</v>
      </c>
      <c r="L151" s="17">
        <f t="shared" si="8"/>
        <v>1</v>
      </c>
      <c r="M151" s="17">
        <f t="shared" si="9"/>
        <v>0</v>
      </c>
      <c r="N151" s="12">
        <v>924</v>
      </c>
      <c r="O151" s="12">
        <v>724</v>
      </c>
      <c r="P151" s="12">
        <v>3287</v>
      </c>
      <c r="Q151" s="18">
        <v>0.55149999999999999</v>
      </c>
      <c r="R151" s="19">
        <v>11.03</v>
      </c>
    </row>
    <row r="152" spans="1:18" ht="27.6" customHeight="1">
      <c r="A152" s="12">
        <v>5</v>
      </c>
      <c r="B152" s="13" t="s">
        <v>100</v>
      </c>
      <c r="C152" s="13" t="s">
        <v>135</v>
      </c>
      <c r="D152" s="13" t="s">
        <v>136</v>
      </c>
      <c r="E152" s="13" t="s">
        <v>137</v>
      </c>
      <c r="F152" s="13" t="s">
        <v>138</v>
      </c>
      <c r="G152" s="13" t="s">
        <v>105</v>
      </c>
      <c r="H152" s="12">
        <v>20</v>
      </c>
      <c r="I152" s="13" t="s">
        <v>89</v>
      </c>
      <c r="J152" s="13" t="s">
        <v>114</v>
      </c>
      <c r="K152" s="13" t="s">
        <v>140</v>
      </c>
      <c r="L152" s="17">
        <f t="shared" si="8"/>
        <v>0</v>
      </c>
      <c r="M152" s="17">
        <f t="shared" si="9"/>
        <v>1</v>
      </c>
      <c r="N152" s="12">
        <v>0</v>
      </c>
      <c r="O152" s="12">
        <v>0</v>
      </c>
      <c r="P152" s="12">
        <v>1319</v>
      </c>
      <c r="Q152" s="18">
        <v>0.73529999999999995</v>
      </c>
      <c r="R152" s="19">
        <v>14.706</v>
      </c>
    </row>
    <row r="153" spans="1:18" ht="27.6" customHeight="1">
      <c r="A153" s="12">
        <v>5</v>
      </c>
      <c r="B153" s="13" t="s">
        <v>100</v>
      </c>
      <c r="C153" s="13" t="s">
        <v>135</v>
      </c>
      <c r="D153" s="13" t="s">
        <v>136</v>
      </c>
      <c r="E153" s="13" t="s">
        <v>137</v>
      </c>
      <c r="F153" s="13" t="s">
        <v>138</v>
      </c>
      <c r="G153" s="13" t="s">
        <v>105</v>
      </c>
      <c r="H153" s="12">
        <v>20</v>
      </c>
      <c r="I153" s="13" t="s">
        <v>57</v>
      </c>
      <c r="J153" s="13" t="s">
        <v>105</v>
      </c>
      <c r="K153" s="13" t="s">
        <v>139</v>
      </c>
      <c r="L153" s="17">
        <f t="shared" si="8"/>
        <v>1</v>
      </c>
      <c r="M153" s="17">
        <f t="shared" si="9"/>
        <v>0</v>
      </c>
      <c r="N153" s="12">
        <v>927</v>
      </c>
      <c r="O153" s="12">
        <v>527</v>
      </c>
      <c r="P153" s="12">
        <v>4785</v>
      </c>
      <c r="Q153" s="18">
        <v>0.94520000000000004</v>
      </c>
      <c r="R153" s="19">
        <v>18.904</v>
      </c>
    </row>
    <row r="154" spans="1:18" ht="27.6" customHeight="1">
      <c r="A154" s="12">
        <v>5</v>
      </c>
      <c r="B154" s="13" t="s">
        <v>100</v>
      </c>
      <c r="C154" s="13" t="s">
        <v>135</v>
      </c>
      <c r="D154" s="13" t="s">
        <v>136</v>
      </c>
      <c r="E154" s="13" t="s">
        <v>137</v>
      </c>
      <c r="F154" s="13" t="s">
        <v>138</v>
      </c>
      <c r="G154" s="13" t="s">
        <v>105</v>
      </c>
      <c r="H154" s="12">
        <v>20</v>
      </c>
      <c r="I154" s="13" t="s">
        <v>77</v>
      </c>
      <c r="J154" s="13" t="s">
        <v>114</v>
      </c>
      <c r="K154" s="13" t="s">
        <v>140</v>
      </c>
      <c r="L154" s="17">
        <f t="shared" si="8"/>
        <v>0</v>
      </c>
      <c r="M154" s="17">
        <f t="shared" si="9"/>
        <v>1</v>
      </c>
      <c r="N154" s="12">
        <v>0</v>
      </c>
      <c r="O154" s="12">
        <v>0</v>
      </c>
      <c r="P154" s="12">
        <v>2485</v>
      </c>
      <c r="Q154" s="18">
        <v>0.83794999999999997</v>
      </c>
      <c r="R154" s="19">
        <v>16.759</v>
      </c>
    </row>
    <row r="155" spans="1:18" ht="27.6" customHeight="1">
      <c r="A155" s="12">
        <v>5</v>
      </c>
      <c r="B155" s="13" t="s">
        <v>100</v>
      </c>
      <c r="C155" s="13" t="s">
        <v>135</v>
      </c>
      <c r="D155" s="13" t="s">
        <v>136</v>
      </c>
      <c r="E155" s="13" t="s">
        <v>137</v>
      </c>
      <c r="F155" s="13" t="s">
        <v>138</v>
      </c>
      <c r="G155" s="13" t="s">
        <v>105</v>
      </c>
      <c r="H155" s="12">
        <v>20</v>
      </c>
      <c r="I155" s="13" t="s">
        <v>60</v>
      </c>
      <c r="J155" s="13" t="s">
        <v>107</v>
      </c>
      <c r="K155" s="13" t="s">
        <v>140</v>
      </c>
      <c r="L155" s="17">
        <f t="shared" si="8"/>
        <v>0</v>
      </c>
      <c r="M155" s="17">
        <f t="shared" si="9"/>
        <v>1</v>
      </c>
      <c r="N155" s="12">
        <v>0</v>
      </c>
      <c r="O155" s="12">
        <v>0</v>
      </c>
      <c r="P155" s="12">
        <v>3684</v>
      </c>
      <c r="Q155" s="18">
        <v>0.70379999999999998</v>
      </c>
      <c r="R155" s="19">
        <v>14.076000000000001</v>
      </c>
    </row>
    <row r="156" spans="1:18" ht="27.6" customHeight="1">
      <c r="A156" s="12">
        <v>5</v>
      </c>
      <c r="B156" s="13" t="s">
        <v>100</v>
      </c>
      <c r="C156" s="13" t="s">
        <v>135</v>
      </c>
      <c r="D156" s="13" t="s">
        <v>136</v>
      </c>
      <c r="E156" s="13" t="s">
        <v>137</v>
      </c>
      <c r="F156" s="13" t="s">
        <v>138</v>
      </c>
      <c r="G156" s="13" t="s">
        <v>105</v>
      </c>
      <c r="H156" s="12">
        <v>20</v>
      </c>
      <c r="I156" s="13" t="s">
        <v>83</v>
      </c>
      <c r="J156" s="13" t="s">
        <v>105</v>
      </c>
      <c r="K156" s="13" t="s">
        <v>139</v>
      </c>
      <c r="L156" s="17">
        <f t="shared" si="8"/>
        <v>1</v>
      </c>
      <c r="M156" s="17">
        <f t="shared" si="9"/>
        <v>0</v>
      </c>
      <c r="N156" s="12">
        <v>658</v>
      </c>
      <c r="O156" s="12">
        <v>558</v>
      </c>
      <c r="P156" s="12">
        <v>2230</v>
      </c>
      <c r="Q156" s="18">
        <v>0.88360000000000005</v>
      </c>
      <c r="R156" s="19">
        <v>17.672000000000001</v>
      </c>
    </row>
    <row r="157" spans="1:18" ht="27.6" customHeight="1">
      <c r="A157" s="12">
        <v>5</v>
      </c>
      <c r="B157" s="13" t="s">
        <v>100</v>
      </c>
      <c r="C157" s="13" t="s">
        <v>135</v>
      </c>
      <c r="D157" s="13" t="s">
        <v>136</v>
      </c>
      <c r="E157" s="13" t="s">
        <v>137</v>
      </c>
      <c r="F157" s="13" t="s">
        <v>138</v>
      </c>
      <c r="G157" s="13" t="s">
        <v>105</v>
      </c>
      <c r="H157" s="12">
        <v>20</v>
      </c>
      <c r="I157" s="13" t="s">
        <v>62</v>
      </c>
      <c r="J157" s="13" t="s">
        <v>105</v>
      </c>
      <c r="K157" s="13" t="s">
        <v>139</v>
      </c>
      <c r="L157" s="17">
        <f t="shared" si="8"/>
        <v>1</v>
      </c>
      <c r="M157" s="17">
        <f t="shared" si="9"/>
        <v>0</v>
      </c>
      <c r="N157" s="12">
        <v>801</v>
      </c>
      <c r="O157" s="12">
        <v>701</v>
      </c>
      <c r="P157" s="12">
        <v>3595</v>
      </c>
      <c r="Q157" s="18">
        <v>0.5978</v>
      </c>
      <c r="R157" s="19">
        <v>11.956</v>
      </c>
    </row>
    <row r="158" spans="1:18" ht="27.6" customHeight="1">
      <c r="A158" s="12">
        <v>5</v>
      </c>
      <c r="B158" s="13" t="s">
        <v>100</v>
      </c>
      <c r="C158" s="13" t="s">
        <v>135</v>
      </c>
      <c r="D158" s="13" t="s">
        <v>136</v>
      </c>
      <c r="E158" s="13" t="s">
        <v>137</v>
      </c>
      <c r="F158" s="13" t="s">
        <v>138</v>
      </c>
      <c r="G158" s="13" t="s">
        <v>105</v>
      </c>
      <c r="H158" s="12">
        <v>20</v>
      </c>
      <c r="I158" s="13" t="s">
        <v>85</v>
      </c>
      <c r="J158" s="13" t="s">
        <v>105</v>
      </c>
      <c r="K158" s="13" t="s">
        <v>139</v>
      </c>
      <c r="L158" s="17">
        <f t="shared" si="8"/>
        <v>1</v>
      </c>
      <c r="M158" s="17">
        <f t="shared" si="9"/>
        <v>0</v>
      </c>
      <c r="N158" s="12">
        <v>618</v>
      </c>
      <c r="O158" s="12">
        <v>518</v>
      </c>
      <c r="P158" s="12">
        <v>1797</v>
      </c>
      <c r="Q158" s="18">
        <v>0.96389999999999998</v>
      </c>
      <c r="R158" s="19">
        <v>19.277999999999999</v>
      </c>
    </row>
    <row r="159" spans="1:18" ht="27.6" customHeight="1">
      <c r="A159" s="12">
        <v>5</v>
      </c>
      <c r="B159" s="13" t="s">
        <v>100</v>
      </c>
      <c r="C159" s="13" t="s">
        <v>135</v>
      </c>
      <c r="D159" s="13" t="s">
        <v>136</v>
      </c>
      <c r="E159" s="13" t="s">
        <v>137</v>
      </c>
      <c r="F159" s="13" t="s">
        <v>138</v>
      </c>
      <c r="G159" s="13" t="s">
        <v>105</v>
      </c>
      <c r="H159" s="12">
        <v>20</v>
      </c>
      <c r="I159" s="13" t="s">
        <v>73</v>
      </c>
      <c r="J159" s="13" t="s">
        <v>112</v>
      </c>
      <c r="K159" s="13" t="s">
        <v>140</v>
      </c>
      <c r="L159" s="17">
        <f t="shared" si="8"/>
        <v>0</v>
      </c>
      <c r="M159" s="17">
        <f t="shared" si="9"/>
        <v>1</v>
      </c>
      <c r="N159" s="12">
        <v>0</v>
      </c>
      <c r="O159" s="12">
        <v>0</v>
      </c>
      <c r="P159" s="12">
        <v>2594</v>
      </c>
      <c r="Q159" s="18">
        <v>0.51815</v>
      </c>
      <c r="R159" s="19">
        <v>10.363</v>
      </c>
    </row>
    <row r="160" spans="1:18" ht="27.6" customHeight="1">
      <c r="A160" s="12">
        <v>5</v>
      </c>
      <c r="B160" s="13" t="s">
        <v>100</v>
      </c>
      <c r="C160" s="13" t="s">
        <v>135</v>
      </c>
      <c r="D160" s="13" t="s">
        <v>136</v>
      </c>
      <c r="E160" s="13" t="s">
        <v>137</v>
      </c>
      <c r="F160" s="13" t="s">
        <v>138</v>
      </c>
      <c r="G160" s="13" t="s">
        <v>105</v>
      </c>
      <c r="H160" s="12">
        <v>20</v>
      </c>
      <c r="I160" s="13" t="s">
        <v>72</v>
      </c>
      <c r="J160" s="13" t="s">
        <v>105</v>
      </c>
      <c r="K160" s="13" t="s">
        <v>139</v>
      </c>
      <c r="L160" s="17">
        <f t="shared" si="8"/>
        <v>1</v>
      </c>
      <c r="M160" s="17">
        <f t="shared" si="9"/>
        <v>0</v>
      </c>
      <c r="N160" s="12">
        <v>803</v>
      </c>
      <c r="O160" s="12">
        <v>703</v>
      </c>
      <c r="P160" s="12">
        <v>2980</v>
      </c>
      <c r="Q160" s="18">
        <v>0.59319999999999995</v>
      </c>
      <c r="R160" s="19">
        <v>11.864000000000001</v>
      </c>
    </row>
    <row r="161" spans="1:18" ht="27.6" customHeight="1">
      <c r="A161" s="12">
        <v>5</v>
      </c>
      <c r="B161" s="13" t="s">
        <v>100</v>
      </c>
      <c r="C161" s="13" t="s">
        <v>135</v>
      </c>
      <c r="D161" s="13" t="s">
        <v>136</v>
      </c>
      <c r="E161" s="13" t="s">
        <v>137</v>
      </c>
      <c r="F161" s="13" t="s">
        <v>138</v>
      </c>
      <c r="G161" s="13" t="s">
        <v>105</v>
      </c>
      <c r="H161" s="12">
        <v>20</v>
      </c>
      <c r="I161" s="13" t="s">
        <v>65</v>
      </c>
      <c r="J161" s="13" t="s">
        <v>105</v>
      </c>
      <c r="K161" s="13" t="s">
        <v>139</v>
      </c>
      <c r="L161" s="17">
        <f t="shared" si="8"/>
        <v>1</v>
      </c>
      <c r="M161" s="17">
        <f t="shared" si="9"/>
        <v>0</v>
      </c>
      <c r="N161" s="12">
        <v>976</v>
      </c>
      <c r="O161" s="12">
        <v>776</v>
      </c>
      <c r="P161" s="12">
        <v>3413</v>
      </c>
      <c r="Q161" s="18">
        <v>0.44874999999999998</v>
      </c>
      <c r="R161" s="19">
        <v>8.9749999999999996</v>
      </c>
    </row>
    <row r="162" spans="1:18" ht="27.6" customHeight="1">
      <c r="A162" s="12">
        <v>5</v>
      </c>
      <c r="B162" s="13" t="s">
        <v>100</v>
      </c>
      <c r="C162" s="13" t="s">
        <v>135</v>
      </c>
      <c r="D162" s="13" t="s">
        <v>136</v>
      </c>
      <c r="E162" s="13" t="s">
        <v>137</v>
      </c>
      <c r="F162" s="13" t="s">
        <v>138</v>
      </c>
      <c r="G162" s="13" t="s">
        <v>105</v>
      </c>
      <c r="H162" s="12">
        <v>20</v>
      </c>
      <c r="I162" s="13" t="s">
        <v>79</v>
      </c>
      <c r="J162" s="13" t="s">
        <v>105</v>
      </c>
      <c r="K162" s="13" t="s">
        <v>139</v>
      </c>
      <c r="L162" s="17">
        <f t="shared" ref="L162:L166" si="10">IF(K:K="-","-",IF(K:K="Correct",1,0))</f>
        <v>1</v>
      </c>
      <c r="M162" s="17">
        <f t="shared" si="9"/>
        <v>0</v>
      </c>
      <c r="N162" s="12">
        <v>995</v>
      </c>
      <c r="O162" s="12">
        <v>895</v>
      </c>
      <c r="P162" s="12">
        <v>2402</v>
      </c>
      <c r="Q162" s="18">
        <v>0.21035000000000001</v>
      </c>
      <c r="R162" s="19">
        <v>4.2069999999999999</v>
      </c>
    </row>
    <row r="163" spans="1:18" ht="27.6" customHeight="1">
      <c r="A163" s="12">
        <v>5</v>
      </c>
      <c r="B163" s="13" t="s">
        <v>100</v>
      </c>
      <c r="C163" s="13" t="s">
        <v>135</v>
      </c>
      <c r="D163" s="13" t="s">
        <v>136</v>
      </c>
      <c r="E163" s="13" t="s">
        <v>137</v>
      </c>
      <c r="F163" s="13" t="s">
        <v>138</v>
      </c>
      <c r="G163" s="13" t="s">
        <v>105</v>
      </c>
      <c r="H163" s="12">
        <v>20</v>
      </c>
      <c r="I163" s="13" t="s">
        <v>87</v>
      </c>
      <c r="J163" s="13" t="s">
        <v>107</v>
      </c>
      <c r="K163" s="13" t="s">
        <v>140</v>
      </c>
      <c r="L163" s="17">
        <f t="shared" si="10"/>
        <v>0</v>
      </c>
      <c r="M163" s="17">
        <f t="shared" si="9"/>
        <v>1</v>
      </c>
      <c r="N163" s="12">
        <v>0</v>
      </c>
      <c r="O163" s="12">
        <v>0</v>
      </c>
      <c r="P163" s="12">
        <v>1443</v>
      </c>
      <c r="Q163" s="18">
        <v>0.69855</v>
      </c>
      <c r="R163" s="19">
        <v>13.971</v>
      </c>
    </row>
    <row r="164" spans="1:18" ht="27.6" customHeight="1">
      <c r="A164" s="12">
        <v>5</v>
      </c>
      <c r="B164" s="13" t="s">
        <v>100</v>
      </c>
      <c r="C164" s="13" t="s">
        <v>135</v>
      </c>
      <c r="D164" s="13" t="s">
        <v>136</v>
      </c>
      <c r="E164" s="13" t="s">
        <v>137</v>
      </c>
      <c r="F164" s="13" t="s">
        <v>138</v>
      </c>
      <c r="G164" s="13" t="s">
        <v>105</v>
      </c>
      <c r="H164" s="12">
        <v>20</v>
      </c>
      <c r="I164" s="13" t="s">
        <v>80</v>
      </c>
      <c r="J164" s="13" t="s">
        <v>105</v>
      </c>
      <c r="K164" s="13" t="s">
        <v>139</v>
      </c>
      <c r="L164" s="17">
        <f t="shared" si="10"/>
        <v>1</v>
      </c>
      <c r="M164" s="17">
        <f t="shared" si="9"/>
        <v>0</v>
      </c>
      <c r="N164" s="12">
        <v>792</v>
      </c>
      <c r="O164" s="12">
        <v>692</v>
      </c>
      <c r="P164" s="12">
        <v>2358</v>
      </c>
      <c r="Q164" s="18">
        <v>0.61570000000000003</v>
      </c>
      <c r="R164" s="19">
        <v>12.314</v>
      </c>
    </row>
    <row r="165" spans="1:18" ht="27.6" customHeight="1">
      <c r="A165" s="12">
        <v>5</v>
      </c>
      <c r="B165" s="13" t="s">
        <v>100</v>
      </c>
      <c r="C165" s="13" t="s">
        <v>135</v>
      </c>
      <c r="D165" s="13" t="s">
        <v>136</v>
      </c>
      <c r="E165" s="13" t="s">
        <v>137</v>
      </c>
      <c r="F165" s="13" t="s">
        <v>138</v>
      </c>
      <c r="G165" s="13" t="s">
        <v>105</v>
      </c>
      <c r="H165" s="12">
        <v>20</v>
      </c>
      <c r="I165" s="13" t="s">
        <v>71</v>
      </c>
      <c r="J165" s="13" t="s">
        <v>105</v>
      </c>
      <c r="K165" s="13" t="s">
        <v>139</v>
      </c>
      <c r="L165" s="17">
        <f t="shared" si="10"/>
        <v>1</v>
      </c>
      <c r="M165" s="17">
        <f t="shared" si="9"/>
        <v>0</v>
      </c>
      <c r="N165" s="12">
        <v>916</v>
      </c>
      <c r="O165" s="12">
        <v>716</v>
      </c>
      <c r="P165" s="12">
        <v>3257</v>
      </c>
      <c r="Q165" s="18">
        <v>0.56874999999999998</v>
      </c>
      <c r="R165" s="19">
        <v>11.375</v>
      </c>
    </row>
    <row r="166" spans="1:18" ht="27.6" customHeight="1">
      <c r="A166" s="12">
        <v>5</v>
      </c>
      <c r="B166" s="13" t="s">
        <v>100</v>
      </c>
      <c r="C166" s="13" t="s">
        <v>135</v>
      </c>
      <c r="D166" s="13" t="s">
        <v>136</v>
      </c>
      <c r="E166" s="13" t="s">
        <v>137</v>
      </c>
      <c r="F166" s="13" t="s">
        <v>138</v>
      </c>
      <c r="G166" s="13" t="s">
        <v>105</v>
      </c>
      <c r="H166" s="12">
        <v>20</v>
      </c>
      <c r="I166" s="13" t="s">
        <v>88</v>
      </c>
      <c r="J166" s="13" t="s">
        <v>105</v>
      </c>
      <c r="K166" s="13" t="s">
        <v>139</v>
      </c>
      <c r="L166" s="17">
        <f t="shared" si="10"/>
        <v>1</v>
      </c>
      <c r="M166" s="17">
        <f t="shared" si="9"/>
        <v>0</v>
      </c>
      <c r="N166" s="12">
        <v>762</v>
      </c>
      <c r="O166" s="12">
        <v>662</v>
      </c>
      <c r="P166" s="12">
        <v>1436</v>
      </c>
      <c r="Q166" s="18">
        <v>0.67544999999999999</v>
      </c>
      <c r="R166" s="19">
        <v>13.509</v>
      </c>
    </row>
  </sheetData>
  <pageMargins left="0.78749999999999998" right="0.78749999999999998" top="1.05277777777778" bottom="1.05277777777778" header="0.78749999999999998" footer="0.78749999999999998"/>
  <pageSetup orientation="portrait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Πέτρος Καρκαλούσος</cp:lastModifiedBy>
  <cp:revision>283</cp:revision>
  <cp:lastPrinted>2017-10-27T15:36:50Z</cp:lastPrinted>
  <dcterms:created xsi:type="dcterms:W3CDTF">2017-10-27T11:57:23Z</dcterms:created>
  <dcterms:modified xsi:type="dcterms:W3CDTF">2017-10-27T15:37:00Z</dcterms:modified>
  <dc:language>en-US</dc:language>
</cp:coreProperties>
</file>