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500" activeTab="1"/>
  </bookViews>
  <sheets>
    <sheet name="Overview" sheetId="1" r:id="rId1"/>
    <sheet name="Final Scores" sheetId="2" r:id="rId2"/>
    <sheet name="Question Summary" sheetId="3" r:id="rId3"/>
    <sheet name="Question 1" sheetId="5" r:id="rId4"/>
    <sheet name="Question 2" sheetId="6" r:id="rId5"/>
    <sheet name="Question 3" sheetId="7" r:id="rId6"/>
    <sheet name="Question 4" sheetId="8" r:id="rId7"/>
    <sheet name="Question 5" sheetId="9" r:id="rId8"/>
    <sheet name="RawReportData Data" sheetId="11" r:id="rId9"/>
  </sheet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M111" i="11" l="1"/>
  <c r="L111" i="11"/>
  <c r="M110" i="11"/>
  <c r="L110" i="11"/>
  <c r="M109" i="11"/>
  <c r="L109" i="11"/>
  <c r="M108" i="11"/>
  <c r="L108" i="11"/>
  <c r="M107" i="11"/>
  <c r="L107" i="11"/>
  <c r="M106" i="11"/>
  <c r="L106" i="11"/>
  <c r="M105" i="11"/>
  <c r="L105" i="11"/>
  <c r="M104" i="11"/>
  <c r="L104" i="11"/>
  <c r="M103" i="11"/>
  <c r="L103" i="11"/>
  <c r="M102" i="11"/>
  <c r="L102" i="11"/>
  <c r="M101" i="11"/>
  <c r="L101" i="11"/>
  <c r="M100" i="11"/>
  <c r="L100" i="11"/>
  <c r="M99" i="11"/>
  <c r="L99" i="11"/>
  <c r="M98" i="11"/>
  <c r="L98" i="11"/>
  <c r="M97" i="11"/>
  <c r="L97" i="11"/>
  <c r="M96" i="11"/>
  <c r="L96" i="11"/>
  <c r="M95" i="11"/>
  <c r="L95" i="11"/>
  <c r="M94" i="11"/>
  <c r="L94" i="11"/>
  <c r="M93" i="11"/>
  <c r="L93" i="11"/>
  <c r="M92" i="11"/>
  <c r="L92" i="11"/>
  <c r="M91" i="11"/>
  <c r="L91" i="11"/>
  <c r="M90" i="11"/>
  <c r="L90" i="11"/>
  <c r="M89" i="11"/>
  <c r="L89" i="11"/>
  <c r="M88" i="11"/>
  <c r="L88" i="11"/>
  <c r="M87" i="11"/>
  <c r="L87" i="11"/>
  <c r="M86" i="11"/>
  <c r="L86" i="11"/>
  <c r="M85" i="11"/>
  <c r="L85" i="11"/>
  <c r="M84" i="11"/>
  <c r="L84" i="11"/>
  <c r="M83" i="11"/>
  <c r="L83" i="11"/>
  <c r="M82" i="11"/>
  <c r="L82" i="11"/>
  <c r="M81" i="11"/>
  <c r="L81" i="11"/>
  <c r="M80" i="11"/>
  <c r="L80" i="11"/>
  <c r="M79" i="11"/>
  <c r="L79" i="11"/>
  <c r="M78" i="11"/>
  <c r="L78" i="11"/>
  <c r="M77" i="11"/>
  <c r="L77" i="11"/>
  <c r="M76" i="11"/>
  <c r="L76" i="11"/>
  <c r="M75" i="11"/>
  <c r="L75" i="11"/>
  <c r="M74" i="11"/>
  <c r="L74" i="11"/>
  <c r="M73" i="11"/>
  <c r="L73" i="11"/>
  <c r="M72" i="11"/>
  <c r="L72" i="11"/>
  <c r="M71" i="11"/>
  <c r="L71" i="11"/>
  <c r="M70" i="11"/>
  <c r="L70" i="11"/>
  <c r="M69" i="11"/>
  <c r="L69" i="11"/>
  <c r="M68" i="11"/>
  <c r="L68" i="11"/>
  <c r="M67" i="11"/>
  <c r="L67" i="11"/>
  <c r="M66" i="11"/>
  <c r="L66" i="11"/>
  <c r="M65" i="11"/>
  <c r="L65" i="11"/>
  <c r="M64" i="11"/>
  <c r="L64" i="11"/>
  <c r="M63" i="11"/>
  <c r="L63" i="11"/>
  <c r="M62" i="11"/>
  <c r="L62" i="11"/>
  <c r="M61" i="11"/>
  <c r="L61" i="11"/>
  <c r="M60" i="11"/>
  <c r="L60" i="11"/>
  <c r="M59" i="11"/>
  <c r="L59" i="11"/>
  <c r="M58" i="11"/>
  <c r="L58" i="11"/>
  <c r="M57" i="11"/>
  <c r="L57" i="11"/>
  <c r="M56" i="11"/>
  <c r="L56" i="11"/>
  <c r="M55" i="11"/>
  <c r="L55" i="11"/>
  <c r="M54" i="11"/>
  <c r="L54" i="11"/>
  <c r="M53" i="11"/>
  <c r="L53" i="11"/>
  <c r="M52" i="11"/>
  <c r="L52" i="11"/>
  <c r="M51" i="11"/>
  <c r="L51" i="11"/>
  <c r="M50" i="11"/>
  <c r="L50" i="11"/>
  <c r="M49" i="11"/>
  <c r="L49" i="11"/>
  <c r="M48" i="11"/>
  <c r="L48" i="11"/>
  <c r="M47" i="11"/>
  <c r="L47" i="11"/>
  <c r="M46" i="11"/>
  <c r="L46" i="11"/>
  <c r="M45" i="11"/>
  <c r="L45" i="11"/>
  <c r="M44" i="11"/>
  <c r="L44" i="11"/>
  <c r="M43" i="11"/>
  <c r="L43" i="11"/>
  <c r="M42" i="11"/>
  <c r="L42" i="11"/>
  <c r="M41" i="11"/>
  <c r="L41" i="11"/>
  <c r="M40" i="11"/>
  <c r="L40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M31" i="11"/>
  <c r="L31" i="11"/>
  <c r="M30" i="11"/>
  <c r="L30" i="11"/>
  <c r="M29" i="11"/>
  <c r="L29" i="11"/>
  <c r="M28" i="11"/>
  <c r="L28" i="11"/>
  <c r="M27" i="11"/>
  <c r="L27" i="11"/>
  <c r="M26" i="11"/>
  <c r="L26" i="11"/>
  <c r="M25" i="11"/>
  <c r="L25" i="11"/>
  <c r="M24" i="11"/>
  <c r="L24" i="11"/>
  <c r="M23" i="11"/>
  <c r="L23" i="11"/>
  <c r="M22" i="11"/>
  <c r="L22" i="11"/>
  <c r="M21" i="11"/>
  <c r="L21" i="11"/>
  <c r="M20" i="11"/>
  <c r="L20" i="11"/>
  <c r="M19" i="11"/>
  <c r="L19" i="11"/>
  <c r="M18" i="11"/>
  <c r="L18" i="11"/>
  <c r="M17" i="11"/>
  <c r="L17" i="11"/>
  <c r="M16" i="11"/>
  <c r="L16" i="11"/>
  <c r="M15" i="11"/>
  <c r="L15" i="11"/>
  <c r="M14" i="11"/>
  <c r="L14" i="11"/>
  <c r="M13" i="11"/>
  <c r="L13" i="11"/>
  <c r="M12" i="11"/>
  <c r="L12" i="11"/>
  <c r="M11" i="11"/>
  <c r="L11" i="11"/>
  <c r="M10" i="11"/>
  <c r="L10" i="11"/>
  <c r="M9" i="11"/>
  <c r="L9" i="11"/>
  <c r="M8" i="11"/>
  <c r="L8" i="11"/>
  <c r="M7" i="11"/>
  <c r="L7" i="11"/>
  <c r="M6" i="11"/>
  <c r="L6" i="11"/>
  <c r="M5" i="11"/>
  <c r="L5" i="11"/>
  <c r="M4" i="11"/>
  <c r="L4" i="11"/>
  <c r="M3" i="11"/>
  <c r="L3" i="11"/>
  <c r="M2" i="11"/>
  <c r="L2" i="11"/>
</calcChain>
</file>

<file path=xl/sharedStrings.xml><?xml version="1.0" encoding="utf-8"?>
<sst xmlns="http://schemas.openxmlformats.org/spreadsheetml/2006/main" count="1848" uniqueCount="128">
  <si>
    <t>Played on</t>
  </si>
  <si>
    <t>Hosted by</t>
  </si>
  <si>
    <t>Played with</t>
  </si>
  <si>
    <t>Played</t>
  </si>
  <si>
    <t>Overall Performance</t>
  </si>
  <si>
    <t>Total correct answers (%)</t>
  </si>
  <si>
    <t>Total incorrect answers (%)</t>
  </si>
  <si>
    <t>Average score (points)</t>
  </si>
  <si>
    <t>Feedback</t>
  </si>
  <si>
    <t>How fun was it? (out of 5)</t>
  </si>
  <si>
    <t>Did you learn something?</t>
  </si>
  <si>
    <t>Do you recommend it?</t>
  </si>
  <si>
    <t>How do you feel?</t>
  </si>
  <si>
    <t>◉</t>
  </si>
  <si>
    <t>Switch tabs/pages to view other result breakdown</t>
  </si>
  <si>
    <t>Final Scores</t>
  </si>
  <si>
    <t>Rank</t>
  </si>
  <si>
    <t>Players</t>
  </si>
  <si>
    <t>Total Score (points)</t>
  </si>
  <si>
    <t>Correct Answers</t>
  </si>
  <si>
    <t>Incorrect Answers</t>
  </si>
  <si>
    <t>Question Summary</t>
  </si>
  <si>
    <t>Question Number</t>
  </si>
  <si>
    <t>Question</t>
  </si>
  <si>
    <t>Answer 1</t>
  </si>
  <si>
    <t>Answer 2</t>
  </si>
  <si>
    <t>Answer 3</t>
  </si>
  <si>
    <t>Answer 4</t>
  </si>
  <si>
    <t>Time Allotted to Answer (seconds)</t>
  </si>
  <si>
    <t>Answer</t>
  </si>
  <si>
    <t>Correct / Incorrect</t>
  </si>
  <si>
    <t>Correct</t>
  </si>
  <si>
    <t>Incorrect</t>
  </si>
  <si>
    <t>Score (points)</t>
  </si>
  <si>
    <t>Score without Answer Streak Bonus (points)</t>
  </si>
  <si>
    <t>Current Total Score (points)</t>
  </si>
  <si>
    <t>Answer Time (%)</t>
  </si>
  <si>
    <t>Answer Time (seconds)</t>
  </si>
  <si>
    <t>Correct answers</t>
  </si>
  <si>
    <t>Players correct (%)</t>
  </si>
  <si>
    <t>Question duration</t>
  </si>
  <si>
    <t>Answer Summary</t>
  </si>
  <si>
    <t>Answer options</t>
  </si>
  <si>
    <t>▲</t>
  </si>
  <si>
    <t>♦</t>
  </si>
  <si>
    <t>●</t>
  </si>
  <si>
    <t>■</t>
  </si>
  <si>
    <t>Is answer correct?</t>
  </si>
  <si>
    <t>Number of answers received</t>
  </si>
  <si>
    <t>Average time taken to answer (seconds)</t>
  </si>
  <si>
    <t>Answer Details</t>
  </si>
  <si>
    <t>Answer time (seconds)</t>
  </si>
  <si>
    <t>K2. Oι ορμόνες των γονάδων</t>
  </si>
  <si>
    <t>29 Jun 2018</t>
  </si>
  <si>
    <t>karkalousos</t>
  </si>
  <si>
    <t>22 players</t>
  </si>
  <si>
    <t>5 of 5 questions</t>
  </si>
  <si>
    <t>ΚΑΠΟΥΣΙΔΟΥ</t>
  </si>
  <si>
    <t>ΜΠΑΚΑΛΗΣ</t>
  </si>
  <si>
    <t>ΠΑΝΕΡΗ</t>
  </si>
  <si>
    <t>ΜΑΛΑΚΑΣΗ</t>
  </si>
  <si>
    <t>ΖΑΛΕΦΣΚΑ</t>
  </si>
  <si>
    <t>ΜΟΥΚΑ</t>
  </si>
  <si>
    <t>ΜΟΥΜΙΝ</t>
  </si>
  <si>
    <t>ΧΑΤΖΟΠΟΥΛΟΣ</t>
  </si>
  <si>
    <t>ΤΣΟΥΤΣΟΥΔΑΚΗ</t>
  </si>
  <si>
    <t>ΜΟΥΣΚΑΙ</t>
  </si>
  <si>
    <t>ΔΟΥΛΦΗ</t>
  </si>
  <si>
    <t>ΔΑΜΕ</t>
  </si>
  <si>
    <t>ΑΛΕΞΟΠΟΥΛΟΘ</t>
  </si>
  <si>
    <t>ΚΟΤΣΑΝΗΣ</t>
  </si>
  <si>
    <t>ΚΟΡΕΛΗ</t>
  </si>
  <si>
    <t>ΡΙΤΣΙ</t>
  </si>
  <si>
    <t>ΓΡΗΓΟΡΗ</t>
  </si>
  <si>
    <t>ΑΡΓΥΡΟΠΟΎΛΟΥ Α.</t>
  </si>
  <si>
    <t>ΚΟΤΕ</t>
  </si>
  <si>
    <t>ΜΠΟΥΜΠΟΥΧΕΡΟΠΟΥ</t>
  </si>
  <si>
    <t>ΠΑΠΑΝΔΡΕΟΥ</t>
  </si>
  <si>
    <t>ΚΙΟΥΛΟΓΛΟΥ</t>
  </si>
  <si>
    <t/>
  </si>
  <si>
    <t>Q1</t>
  </si>
  <si>
    <t>Ποια ορμόνη μεσολαβεί στην μετατροπή των ανδρογόνων σε οιστρογόνα;</t>
  </si>
  <si>
    <t>Q2</t>
  </si>
  <si>
    <t>Η ινχιμπίνη παράγεται από τα κύτταρα:</t>
  </si>
  <si>
    <t>Q3</t>
  </si>
  <si>
    <t>Στην αυξημένη τριχοφυΐα στις γυναίκες οι εξετάσεις που πρέπει να γίνουν είναι:</t>
  </si>
  <si>
    <t>Q4</t>
  </si>
  <si>
    <t>Στο σύνδρομο πολυκυστικών ωοθηκών παρατηρείται:</t>
  </si>
  <si>
    <t>Q5</t>
  </si>
  <si>
    <t>Ποιο είναι το σημαντικότερο οιστρογόνο για τον έλεγχο της εμμηνόπαυσης;</t>
  </si>
  <si>
    <t>Η αρωματάση</t>
  </si>
  <si>
    <t>Sertoli</t>
  </si>
  <si>
    <t>Testo, PRL, LH</t>
  </si>
  <si>
    <t>Aύξηση LH, FSHκαι Testo</t>
  </si>
  <si>
    <t>E2</t>
  </si>
  <si>
    <t>Mείωση LH και FSH, αύξηση Testo</t>
  </si>
  <si>
    <t>Aύξηση LH, FSH, FAI</t>
  </si>
  <si>
    <t>Γοναδοτρόπα</t>
  </si>
  <si>
    <t>Η δεϋδροεπιανδροστερόνη</t>
  </si>
  <si>
    <t>Leydig</t>
  </si>
  <si>
    <t>Η ινχιμπίνη</t>
  </si>
  <si>
    <t>A. E1</t>
  </si>
  <si>
    <t>Σπερματοκύστες</t>
  </si>
  <si>
    <t>20 seconds</t>
  </si>
  <si>
    <t>"Η αντιμυλλεριανή ορμόνη"</t>
  </si>
  <si>
    <t>"Η δεϋδροεπιανδροστερόνη"</t>
  </si>
  <si>
    <t>"Η ινχιμπίνη"</t>
  </si>
  <si>
    <t>"Η αρωματάση"</t>
  </si>
  <si>
    <t>✘</t>
  </si>
  <si>
    <t>✔︎</t>
  </si>
  <si>
    <t>"Leydig"</t>
  </si>
  <si>
    <t>"Γοναδοτρόπα"</t>
  </si>
  <si>
    <t>"Σπερματοκύστες"</t>
  </si>
  <si>
    <t>"Sertoli"</t>
  </si>
  <si>
    <t>Testo, DHAS, SHBG</t>
  </si>
  <si>
    <t>"Testo, PRL, LH"</t>
  </si>
  <si>
    <t>"Τesto, FAI"</t>
  </si>
  <si>
    <t>"DHAS, PRL, LH"</t>
  </si>
  <si>
    <t>"Testo, DHAS, SHBG"</t>
  </si>
  <si>
    <t>"Mείωση LH και FSH, αύξηση Testo"</t>
  </si>
  <si>
    <t>"Aύξηση LH, FSHκαι Testo"</t>
  </si>
  <si>
    <t>"Aύξηση LH, FSH, FAI"</t>
  </si>
  <si>
    <t>"A. E1"</t>
  </si>
  <si>
    <t>"E2"</t>
  </si>
  <si>
    <t>"Ε3"</t>
  </si>
  <si>
    <t>"PRG"</t>
  </si>
  <si>
    <t>Correct</t>
  </si>
  <si>
    <t>Incorrect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</si>
</sst>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&quot; points&quot;"/>
    <numFmt numFmtId="165" formatCode="0.00&quot; out of 5&quot;"/>
    <numFmt numFmtId="166" formatCode="0.00%&quot; Yes&quot;"/>
    <numFmt numFmtId="167" formatCode="0.00%&quot; No&quot;"/>
    <numFmt numFmtId="168" formatCode="0.00%&quot; Positive&quot;"/>
    <numFmt numFmtId="169" formatCode="0.00%&quot; Neutral&quot;"/>
    <numFmt numFmtId="170" formatCode="0.00%&quot; Negative&quot;"/>
  </numFmts>
  <fonts count="15">
    <font>
      <b/>
      <sz val="14"/>
      <name val="Arial"/>
      <charset val="1"/>
    </font>
    <font>
      <b/>
      <sz val="19"/>
      <color rgb="FFFFFFFF"/>
      <name val="Arial"/>
      <charset val="1"/>
    </font>
    <font>
      <b/>
      <sz val="12"/>
      <color rgb="FFFFFFFF"/>
      <name val="Arial"/>
      <charset val="1"/>
    </font>
    <font>
      <sz val="12"/>
      <name val="Arial"/>
      <charset val="1"/>
    </font>
    <font>
      <b/>
      <sz val="15"/>
      <color rgb="FFFFFFFF"/>
      <name val="Arial"/>
      <charset val="1"/>
    </font>
    <font>
      <sz val="12"/>
      <color rgb="FF6BB43E"/>
      <name val="Arial"/>
      <charset val="1"/>
    </font>
    <font>
      <sz val="12"/>
      <color rgb="FFF5A13C"/>
      <name val="Arial"/>
      <charset val="1"/>
    </font>
    <font>
      <sz val="12"/>
      <color rgb="FFE73A59"/>
      <name val="Arial"/>
      <charset val="1"/>
    </font>
    <font>
      <b/>
      <sz val="14"/>
      <color rgb="FFFFFFFF"/>
      <name val="Arial"/>
      <charset val="1"/>
    </font>
    <font>
      <sz val="12"/>
      <color rgb="FFFFFFFF"/>
      <name val="Arial"/>
      <charset val="1"/>
    </font>
    <font>
      <sz val="13"/>
      <color rgb="FFFFFFFF"/>
      <name val="Arial"/>
      <charset val="1"/>
    </font>
    <font>
      <sz val="18"/>
      <color rgb="FFFFFFFF"/>
      <name val="Arial"/>
      <charset val="1"/>
    </font>
    <font>
      <sz val="20"/>
      <color rgb="FFFFFFFF"/>
      <name val="Arial"/>
      <charset val="1"/>
    </font>
    <font>
      <sz val="16"/>
      <color rgb="FFFFFFFF"/>
      <name val="Arial"/>
      <charset val="1"/>
    </font>
    <font>
      <sz val="4.0999999999999996"/>
      <color rgb="FF000000"/>
      <name val=".Helvetica Neue DeskInterface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46178F"/>
        <bgColor rgb="FF660066"/>
      </patternFill>
    </fill>
    <fill>
      <patternFill patternType="solid">
        <fgColor rgb="FF7232B1"/>
        <bgColor rgb="FF864CBF"/>
      </patternFill>
    </fill>
    <fill>
      <patternFill patternType="solid">
        <fgColor rgb="FFFFFFFF"/>
        <bgColor rgb="FFF4F4F4"/>
      </patternFill>
    </fill>
    <fill>
      <patternFill patternType="solid">
        <fgColor rgb="FF864CBF"/>
        <bgColor rgb="FF7232B1"/>
      </patternFill>
    </fill>
    <fill>
      <patternFill patternType="solid">
        <fgColor rgb="FFF4F4F4"/>
        <bgColor rgb="FFFFFFFF"/>
      </patternFill>
    </fill>
    <fill>
      <patternFill patternType="solid">
        <fgColor rgb="FF1251C2"/>
        <bgColor rgb="FF1368CE"/>
      </patternFill>
    </fill>
    <fill>
      <patternFill patternType="solid">
        <fgColor rgb="FFE21B3C"/>
        <bgColor rgb="FFE73A59"/>
      </patternFill>
    </fill>
    <fill>
      <patternFill patternType="solid">
        <fgColor rgb="FF1368CE"/>
        <bgColor rgb="FF1251C2"/>
      </patternFill>
    </fill>
    <fill>
      <patternFill patternType="solid">
        <fgColor rgb="FFD89E00"/>
        <bgColor rgb="FFF5A13C"/>
      </patternFill>
    </fill>
    <fill>
      <patternFill patternType="solid">
        <fgColor rgb="FF298F0D"/>
        <bgColor rgb="FF339966"/>
      </patternFill>
    </fill>
    <fill>
      <patternFill patternType="solid">
        <fgColor rgb="FF66BF39"/>
        <bgColor rgb="FFB2B2B2"/>
      </patternFill>
    </fill>
    <fill>
      <patternFill patternType="solid">
        <fgColor rgb="FFFF3355"/>
        <bgColor rgb="FFB2B2B2"/>
      </patternFill>
    </fill>
    <fill>
      <patternFill patternType="solid">
        <fgColor rgb="FFFF3355"/>
        <bgColor rgb="FFF4F4F4"/>
      </patternFill>
    </fill>
    <fill>
      <patternFill patternType="solid">
        <fgColor rgb="FF66BF39"/>
        <bgColor rgb="FFF4F4F4"/>
      </patternFill>
    </fill>
  </fills>
  <borders count="12">
    <border>
      <left/>
      <right/>
      <top/>
      <bottom/>
      <diagonal/>
    </border>
    <border>
      <left style="thin">
        <color rgb="FF46178F"/>
      </left>
      <right style="thin">
        <color rgb="FF46178F"/>
      </right>
      <top style="thin">
        <color rgb="FF46178F"/>
      </top>
      <bottom style="thin">
        <color rgb="FF46178F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1251C2"/>
      </left>
      <right style="thin">
        <color rgb="FF1251C2"/>
      </right>
      <top style="thin">
        <color rgb="FF1251C2"/>
      </top>
      <bottom style="thin">
        <color rgb="FF1251C2"/>
      </bottom>
      <diagonal/>
    </border>
    <border>
      <left style="thin">
        <color rgb="FF864CBF"/>
      </left>
      <right style="thin">
        <color rgb="FF864CBF"/>
      </right>
      <top style="thin">
        <color rgb="FF864CBF"/>
      </top>
      <bottom style="thin">
        <color rgb="FF864CBF"/>
      </bottom>
      <diagonal/>
    </border>
    <border>
      <left style="thin">
        <color rgb="FFFFFFFF"/>
      </left>
      <right style="thin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B2B2B2"/>
      </left>
      <right/>
      <top style="hair">
        <color rgb="FFB2B2B2"/>
      </top>
      <bottom style="hair">
        <color rgb="FFB2B2B2"/>
      </bottom>
      <diagonal/>
    </border>
    <border>
      <left/>
      <right style="hair">
        <color rgb="FFB2B2B2"/>
      </right>
      <top style="hair">
        <color rgb="FFB2B2B2"/>
      </top>
      <bottom style="hair">
        <color rgb="FFB2B2B2"/>
      </bottom>
      <diagonal/>
    </border>
    <border>
      <left style="thin">
        <color rgb="FFB2B2B2"/>
      </left>
      <right style="thin">
        <color rgb="FFB2B2B2"/>
      </right>
      <top style="hair">
        <color rgb="FFB2B2B2"/>
      </top>
      <bottom style="hair">
        <color rgb="FFB2B2B2"/>
      </bottom>
      <diagonal/>
    </border>
    <border>
      <left/>
      <right/>
      <top style="hair">
        <color rgb="FFB2B2B2"/>
      </top>
      <bottom style="hair">
        <color rgb="FFB2B2B2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B2B2B2"/>
      </left>
      <right style="thin">
        <color rgb="FFB2B2B2"/>
      </right>
      <top style="hair">
        <color rgb="FFB2B2B2"/>
      </top>
      <bottom style="hair">
        <color rgb="FFB2B2B2"/>
      </bottom>
      <diagonal/>
    </border>
  </borders>
  <cellStyleXfs count="1">
    <xf numFmtId="0" fontId="0" fillId="0" borderId="0">
      <alignment horizontal="left"/>
    </xf>
  </cellStyleXfs>
  <cellXfs count="61">
    <xf numFmtId="0" fontId="0" fillId="0" borderId="0" xfId="0">
      <alignment horizontal="left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49" fontId="2" fillId="3" borderId="2" xfId="0" applyNumberFormat="1" applyFont="1" applyFill="1" applyBorder="1" applyAlignment="1" applyProtection="1">
      <alignment horizontal="left" vertical="center" wrapText="1"/>
    </xf>
    <xf numFmtId="49" fontId="4" fillId="5" borderId="1" xfId="0" applyNumberFormat="1" applyFont="1" applyFill="1" applyBorder="1" applyAlignment="1" applyProtection="1">
      <alignment horizontal="left" vertical="center" wrapText="1"/>
    </xf>
    <xf numFmtId="49" fontId="3" fillId="6" borderId="2" xfId="0" applyNumberFormat="1" applyFont="1" applyFill="1" applyBorder="1" applyAlignment="1" applyProtection="1">
      <alignment horizontal="left" vertical="center" wrapText="1"/>
    </xf>
    <xf numFmtId="49" fontId="5" fillId="6" borderId="2" xfId="0" applyNumberFormat="1" applyFont="1" applyFill="1" applyBorder="1" applyAlignment="1" applyProtection="1">
      <alignment horizontal="center" vertical="center" wrapText="1"/>
    </xf>
    <xf numFmtId="168" fontId="3" fillId="6" borderId="2" xfId="0" applyNumberFormat="1" applyFont="1" applyFill="1" applyBorder="1" applyAlignment="1" applyProtection="1">
      <alignment horizontal="left" vertical="center" wrapText="1"/>
    </xf>
    <xf numFmtId="49" fontId="6" fillId="6" borderId="2" xfId="0" applyNumberFormat="1" applyFont="1" applyFill="1" applyBorder="1" applyAlignment="1" applyProtection="1">
      <alignment horizontal="center" vertical="center" wrapText="1"/>
    </xf>
    <xf numFmtId="169" fontId="3" fillId="6" borderId="2" xfId="0" applyNumberFormat="1" applyFont="1" applyFill="1" applyBorder="1" applyAlignment="1" applyProtection="1">
      <alignment horizontal="left" vertical="center" wrapText="1"/>
    </xf>
    <xf numFmtId="49" fontId="7" fillId="6" borderId="2" xfId="0" applyNumberFormat="1" applyFont="1" applyFill="1" applyBorder="1" applyAlignment="1" applyProtection="1">
      <alignment horizontal="center" vertical="center" wrapText="1"/>
    </xf>
    <xf numFmtId="170" fontId="3" fillId="6" borderId="2" xfId="0" applyNumberFormat="1" applyFont="1" applyFill="1" applyBorder="1" applyAlignment="1" applyProtection="1">
      <alignment horizontal="left" vertical="center" wrapText="1"/>
    </xf>
    <xf numFmtId="49" fontId="8" fillId="7" borderId="3" xfId="0" applyNumberFormat="1" applyFont="1" applyFill="1" applyBorder="1" applyAlignment="1" applyProtection="1">
      <alignment horizontal="left" vertical="center" wrapText="1"/>
    </xf>
    <xf numFmtId="49" fontId="3" fillId="4" borderId="2" xfId="0" applyNumberFormat="1" applyFont="1" applyFill="1" applyBorder="1" applyAlignment="1" applyProtection="1">
      <alignment horizontal="right" vertical="center" wrapText="1"/>
    </xf>
    <xf numFmtId="49" fontId="3" fillId="4" borderId="2" xfId="0" applyNumberFormat="1" applyFont="1" applyFill="1" applyBorder="1" applyAlignment="1" applyProtection="1">
      <alignment horizontal="left" vertical="center" wrapText="1"/>
    </xf>
    <xf numFmtId="49" fontId="4" fillId="5" borderId="4" xfId="0" applyNumberFormat="1" applyFont="1" applyFill="1" applyBorder="1" applyAlignment="1" applyProtection="1">
      <alignment horizontal="left" vertical="center" wrapText="1"/>
    </xf>
    <xf numFmtId="49" fontId="3" fillId="6" borderId="2" xfId="0" applyNumberFormat="1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right" vertical="center" wrapText="1"/>
    </xf>
    <xf numFmtId="10" fontId="3" fillId="4" borderId="2" xfId="0" applyNumberFormat="1" applyFont="1" applyFill="1" applyBorder="1" applyAlignment="1" applyProtection="1">
      <alignment horizontal="right" vertical="center" wrapText="1"/>
    </xf>
    <xf numFmtId="2" fontId="3" fillId="4" borderId="2" xfId="0" applyNumberFormat="1" applyFont="1" applyFill="1" applyBorder="1" applyAlignment="1" applyProtection="1">
      <alignment horizontal="right" vertical="center" wrapText="1"/>
    </xf>
    <xf numFmtId="49" fontId="10" fillId="8" borderId="2" xfId="0" applyNumberFormat="1" applyFont="1" applyFill="1" applyBorder="1" applyAlignment="1" applyProtection="1">
      <alignment horizontal="center" vertical="center"/>
    </xf>
    <xf numFmtId="49" fontId="11" fillId="9" borderId="2" xfId="0" applyNumberFormat="1" applyFont="1" applyFill="1" applyBorder="1" applyAlignment="1" applyProtection="1">
      <alignment horizontal="center"/>
    </xf>
    <xf numFmtId="1" fontId="3" fillId="4" borderId="2" xfId="0" applyNumberFormat="1" applyFont="1" applyFill="1" applyBorder="1" applyAlignment="1" applyProtection="1">
      <alignment horizontal="left" vertical="center" wrapText="1"/>
    </xf>
    <xf numFmtId="1" fontId="12" fillId="10" borderId="2" xfId="0" applyNumberFormat="1" applyFont="1" applyFill="1" applyBorder="1" applyAlignment="1" applyProtection="1">
      <alignment horizontal="center" wrapText="1"/>
    </xf>
    <xf numFmtId="49" fontId="13" fillId="11" borderId="2" xfId="0" applyNumberFormat="1" applyFont="1" applyFill="1" applyBorder="1" applyAlignment="1" applyProtection="1">
      <alignment horizontal="center" vertical="top"/>
    </xf>
    <xf numFmtId="49" fontId="3" fillId="4" borderId="6" xfId="0" applyNumberFormat="1" applyFont="1" applyFill="1" applyBorder="1" applyAlignment="1" applyProtection="1">
      <alignment horizontal="left" vertical="center"/>
    </xf>
    <xf numFmtId="49" fontId="3" fillId="4" borderId="7" xfId="0" applyNumberFormat="1" applyFont="1" applyFill="1" applyBorder="1" applyAlignment="1" applyProtection="1">
      <alignment horizontal="left" vertical="center"/>
    </xf>
    <xf numFmtId="49" fontId="3" fillId="4" borderId="8" xfId="0" applyNumberFormat="1" applyFont="1" applyFill="1" applyBorder="1" applyAlignment="1" applyProtection="1">
      <alignment horizontal="left" vertical="center" wrapText="1"/>
    </xf>
    <xf numFmtId="49" fontId="3" fillId="4" borderId="9" xfId="0" applyNumberFormat="1" applyFont="1" applyFill="1" applyBorder="1" applyAlignment="1" applyProtection="1">
      <alignment horizontal="left" vertical="center"/>
    </xf>
    <xf numFmtId="49" fontId="3" fillId="4" borderId="7" xfId="0" applyNumberFormat="1" applyFont="1" applyFill="1" applyBorder="1" applyAlignment="1" applyProtection="1">
      <alignment horizontal="right" vertical="center"/>
    </xf>
    <xf numFmtId="1" fontId="3" fillId="4" borderId="9" xfId="0" applyNumberFormat="1" applyFont="1" applyFill="1" applyBorder="1" applyAlignment="1" applyProtection="1">
      <alignment horizontal="left" vertical="center"/>
    </xf>
    <xf numFmtId="1" fontId="3" fillId="4" borderId="7" xfId="0" applyNumberFormat="1" applyFont="1" applyFill="1" applyBorder="1" applyAlignment="1" applyProtection="1">
      <alignment horizontal="right" vertical="center"/>
    </xf>
    <xf numFmtId="2" fontId="3" fillId="4" borderId="9" xfId="0" applyNumberFormat="1" applyFont="1" applyFill="1" applyBorder="1" applyAlignment="1" applyProtection="1">
      <alignment horizontal="left" vertical="center"/>
    </xf>
    <xf numFmtId="2" fontId="3" fillId="4" borderId="7" xfId="0" applyNumberFormat="1" applyFont="1" applyFill="1" applyBorder="1" applyAlignment="1" applyProtection="1">
      <alignment horizontal="right" vertical="center"/>
    </xf>
    <xf numFmtId="0" fontId="14" fillId="0" borderId="0" xfId="0" applyFont="1">
      <alignment horizontal="left"/>
    </xf>
    <xf numFmtId="49" fontId="8" fillId="7" borderId="3" xfId="0" applyNumberFormat="1" applyFont="1" applyFill="1" applyBorder="1" applyAlignment="1" applyProtection="1">
      <alignment horizontal="left" vertical="center"/>
    </xf>
    <xf numFmtId="49" fontId="9" fillId="12" borderId="10" xfId="0" applyNumberFormat="1" applyFont="1" applyFill="1" applyBorder="1" applyAlignment="1">
      <alignment horizontal="center" vertical="center" wrapText="1"/>
    </xf>
    <xf numFmtId="49" fontId="9" fillId="13" borderId="10" xfId="0" applyNumberFormat="1" applyFont="1" applyFill="1" applyBorder="1" applyAlignment="1">
      <alignment horizontal="center" vertical="center" wrapText="1"/>
    </xf>
    <xf numFmtId="49" fontId="9" fillId="12" borderId="11" xfId="0" applyNumberFormat="1" applyFont="1" applyFill="1" applyBorder="1" applyAlignment="1">
      <alignment horizontal="center" vertical="center" wrapText="1"/>
    </xf>
    <xf numFmtId="49" fontId="9" fillId="13" borderId="11" xfId="0" applyNumberFormat="1" applyFont="1" applyFill="1" applyBorder="1" applyAlignment="1">
      <alignment horizontal="center" vertical="center" wrapText="1"/>
    </xf>
    <xf numFmtId="49" fontId="3" fillId="6" borderId="2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</xf>
    <xf numFmtId="49" fontId="8" fillId="7" borderId="3" xfId="0" applyNumberFormat="1" applyFont="1" applyFill="1" applyBorder="1" applyAlignment="1" applyProtection="1">
      <alignment horizontal="left" vertical="center" wrapText="1"/>
    </xf>
    <xf numFmtId="166" fontId="3" fillId="6" borderId="2" xfId="0" applyNumberFormat="1" applyFont="1" applyFill="1" applyBorder="1" applyAlignment="1" applyProtection="1">
      <alignment horizontal="left" vertical="center" wrapText="1"/>
    </xf>
    <xf numFmtId="167" fontId="3" fillId="6" borderId="2" xfId="0" applyNumberFormat="1" applyFont="1" applyFill="1" applyBorder="1" applyAlignment="1" applyProtection="1">
      <alignment horizontal="left" vertical="center" wrapText="1"/>
    </xf>
    <xf numFmtId="165" fontId="3" fillId="6" borderId="2" xfId="0" applyNumberFormat="1" applyFont="1" applyFill="1" applyBorder="1" applyAlignment="1" applyProtection="1">
      <alignment horizontal="left" vertical="center" wrapText="1"/>
    </xf>
    <xf numFmtId="164" fontId="3" fillId="6" borderId="2" xfId="0" applyNumberFormat="1" applyFont="1" applyFill="1" applyBorder="1" applyAlignment="1" applyProtection="1">
      <alignment horizontal="left" vertical="center" wrapText="1"/>
    </xf>
    <xf numFmtId="49" fontId="4" fillId="5" borderId="1" xfId="0" applyNumberFormat="1" applyFont="1" applyFill="1" applyBorder="1" applyAlignment="1" applyProtection="1">
      <alignment horizontal="left" vertical="center" wrapText="1"/>
    </xf>
    <xf numFmtId="10" fontId="3" fillId="6" borderId="2" xfId="0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49" fontId="2" fillId="3" borderId="2" xfId="0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left" vertical="center"/>
    </xf>
    <xf numFmtId="49" fontId="4" fillId="5" borderId="4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/>
    </xf>
    <xf numFmtId="0" fontId="3" fillId="4" borderId="2" xfId="0" applyFont="1" applyFill="1" applyBorder="1" applyAlignment="1" applyProtection="1">
      <alignment horizontal="left" vertical="center"/>
    </xf>
    <xf numFmtId="2" fontId="3" fillId="4" borderId="2" xfId="0" applyNumberFormat="1" applyFont="1" applyFill="1" applyBorder="1" applyAlignment="1" applyProtection="1">
      <alignment horizontal="right" vertical="center" wrapText="1"/>
    </xf>
    <xf numFmtId="49" fontId="3" fillId="4" borderId="2" xfId="0" applyNumberFormat="1" applyFont="1" applyFill="1" applyBorder="1" applyAlignment="1" applyProtection="1">
      <alignment horizontal="right" vertical="center" wrapText="1"/>
    </xf>
    <xf numFmtId="1" fontId="3" fillId="4" borderId="2" xfId="0" applyNumberFormat="1" applyFont="1" applyFill="1" applyBorder="1" applyAlignment="1" applyProtection="1">
      <alignment horizontal="right" vertical="center" wrapText="1"/>
    </xf>
    <xf numFmtId="49" fontId="9" fillId="14" borderId="10" xfId="0" applyNumberFormat="1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 applyProtection="1">
      <alignment horizontal="center" vertical="center" wrapText="1"/>
    </xf>
    <xf numFmtId="49" fontId="9" fillId="15" borderId="10" xfId="0" applyNumberFormat="1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E21B3C"/>
      <rgbColor rgb="FF00FF00"/>
      <rgbColor rgb="FF0000FF"/>
      <rgbColor rgb="FFFFFF00"/>
      <rgbColor rgb="FFFF00FF"/>
      <rgbColor rgb="FF00FFFF"/>
      <rgbColor rgb="FF800000"/>
      <rgbColor rgb="FF298F0D"/>
      <rgbColor rgb="FF000080"/>
      <rgbColor rgb="FF808000"/>
      <rgbColor rgb="FF800080"/>
      <rgbColor rgb="FF008080"/>
      <rgbColor rgb="FFB2B2B2"/>
      <rgbColor rgb="FF808080"/>
      <rgbColor rgb="FFB1B1B1"/>
      <rgbColor rgb="FF7232B1"/>
      <rgbColor rgb="FFF4F4F4"/>
      <rgbColor rgb="FFCCFFFF"/>
      <rgbColor rgb="FF660066"/>
      <rgbColor rgb="FFFF8080"/>
      <rgbColor rgb="FF1368CE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1251C2"/>
      <rgbColor rgb="FF33CCCC"/>
      <rgbColor rgb="FF6BB43E"/>
      <rgbColor rgb="FFD89E00"/>
      <rgbColor rgb="FFF5A13C"/>
      <rgbColor rgb="FFFF6600"/>
      <rgbColor rgb="FF864CBF"/>
      <rgbColor rgb="FFAAAAAA"/>
      <rgbColor rgb="FF003366"/>
      <rgbColor rgb="FF339966"/>
      <rgbColor rgb="FF003300"/>
      <rgbColor rgb="FF333300"/>
      <rgbColor rgb="FF993300"/>
      <rgbColor rgb="FFE73A59"/>
      <rgbColor rgb="FF46178F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8"/>
  <sheetViews>
    <sheetView showGridLines="0" zoomScaleNormal="100" workbookViewId="0">
      <selection sqref="A1:H1"/>
    </sheetView>
  </sheetViews>
  <sheetFormatPr defaultRowHeight="18"/>
  <cols>
    <col min="1" max="1" width="42.453125" collapsed="1"/>
    <col min="2" max="2" width="6.81640625" collapsed="1"/>
    <col min="3" max="3" width="4.54296875" collapsed="1"/>
    <col min="4" max="4" width="22.26953125" collapsed="1"/>
    <col min="5" max="5" width="4.6328125" collapsed="1"/>
    <col min="6" max="6" width="21.26953125" collapsed="1"/>
    <col min="7" max="7" width="3.90625" collapsed="1"/>
    <col min="8" max="8" width="21.6328125" collapsed="1"/>
    <col min="9" max="1025" width="10.36328125" collapsed="1"/>
  </cols>
  <sheetData>
    <row r="1" spans="1:8" ht="32.450000000000003" customHeight="1">
      <c r="A1" s="49" t="s">
        <v>52</v>
      </c>
      <c r="B1" s="49"/>
      <c r="C1" s="49"/>
      <c r="D1" s="49"/>
      <c r="E1" s="49"/>
      <c r="F1" s="49"/>
      <c r="G1" s="49"/>
      <c r="H1" s="49"/>
    </row>
    <row r="2" spans="1:8" ht="26.1" customHeight="1">
      <c r="A2" s="2" t="s">
        <v>0</v>
      </c>
      <c r="B2" s="50" t="s">
        <v>53</v>
      </c>
      <c r="C2" s="50"/>
      <c r="D2" s="50"/>
      <c r="E2" s="50"/>
      <c r="F2" s="50"/>
      <c r="G2" s="50"/>
      <c r="H2" s="50"/>
    </row>
    <row r="3" spans="1:8" ht="20.45" customHeight="1">
      <c r="A3" s="2" t="s">
        <v>1</v>
      </c>
      <c r="B3" s="50" t="s">
        <v>54</v>
      </c>
      <c r="C3" s="50"/>
      <c r="D3" s="50"/>
      <c r="E3" s="50"/>
      <c r="F3" s="50"/>
      <c r="G3" s="50"/>
      <c r="H3" s="50"/>
    </row>
    <row r="4" spans="1:8" ht="26.1" customHeight="1">
      <c r="A4" s="2" t="s">
        <v>2</v>
      </c>
      <c r="B4" s="50" t="s">
        <v>55</v>
      </c>
      <c r="C4" s="50"/>
      <c r="D4" s="50"/>
      <c r="E4" s="50"/>
      <c r="F4" s="50"/>
      <c r="G4" s="50"/>
      <c r="H4" s="50"/>
    </row>
    <row r="5" spans="1:8" ht="26.1" customHeight="1">
      <c r="A5" s="2" t="s">
        <v>3</v>
      </c>
      <c r="B5" s="50" t="s">
        <v>56</v>
      </c>
      <c r="C5" s="50"/>
      <c r="D5" s="50"/>
      <c r="E5" s="50"/>
      <c r="F5" s="50"/>
      <c r="G5" s="50"/>
      <c r="H5" s="50"/>
    </row>
    <row r="6" spans="1:8">
      <c r="A6" s="41"/>
      <c r="B6" s="41"/>
      <c r="C6" s="41"/>
      <c r="D6" s="41"/>
      <c r="E6" s="41"/>
      <c r="F6" s="41"/>
      <c r="G6" s="41"/>
      <c r="H6" s="41"/>
    </row>
    <row r="7" spans="1:8" ht="26.1" customHeight="1">
      <c r="A7" s="47" t="s">
        <v>4</v>
      </c>
      <c r="B7" s="47"/>
      <c r="C7" s="47"/>
      <c r="D7" s="47"/>
      <c r="E7" s="47"/>
      <c r="F7" s="47"/>
      <c r="G7" s="47"/>
      <c r="H7" s="47"/>
    </row>
    <row r="8" spans="1:8" ht="26.1" customHeight="1">
      <c r="A8" s="40" t="s">
        <v>5</v>
      </c>
      <c r="B8" s="40"/>
      <c r="C8" s="48">
        <v>0.56999999284744263</v>
      </c>
      <c r="D8" s="48"/>
      <c r="E8" s="48"/>
      <c r="F8" s="48"/>
      <c r="G8" s="48"/>
      <c r="H8" s="48"/>
    </row>
    <row r="9" spans="1:8" ht="26.1" customHeight="1">
      <c r="A9" s="40" t="s">
        <v>6</v>
      </c>
      <c r="B9" s="40"/>
      <c r="C9" s="48">
        <v>0.43000000715255737</v>
      </c>
      <c r="D9" s="48"/>
      <c r="E9" s="48"/>
      <c r="F9" s="48"/>
      <c r="G9" s="48"/>
      <c r="H9" s="48"/>
    </row>
    <row r="10" spans="1:8" ht="26.1" customHeight="1">
      <c r="A10" s="40" t="s">
        <v>7</v>
      </c>
      <c r="B10" s="40"/>
      <c r="C10" s="46">
        <v>2174.363525390625</v>
      </c>
      <c r="D10" s="46"/>
      <c r="E10" s="46"/>
      <c r="F10" s="46"/>
      <c r="G10" s="46"/>
      <c r="H10" s="46"/>
    </row>
    <row r="11" spans="1:8">
      <c r="A11" s="41"/>
      <c r="B11" s="41"/>
      <c r="C11" s="41"/>
      <c r="D11" s="41"/>
      <c r="E11" s="41"/>
      <c r="F11" s="41"/>
      <c r="G11" s="41"/>
      <c r="H11" s="41"/>
    </row>
    <row r="12" spans="1:8" ht="24.75" customHeight="1">
      <c r="A12" s="47" t="s">
        <v>8</v>
      </c>
      <c r="B12" s="47"/>
      <c r="C12" s="47"/>
      <c r="D12" s="47"/>
      <c r="E12" s="47"/>
      <c r="F12" s="47"/>
      <c r="G12" s="47"/>
      <c r="H12" s="47"/>
    </row>
    <row r="13" spans="1:8" ht="25.35" customHeight="1">
      <c r="A13" s="40" t="s">
        <v>9</v>
      </c>
      <c r="B13" s="40"/>
      <c r="C13" s="45">
        <v>5</v>
      </c>
      <c r="D13" s="45"/>
      <c r="E13" s="45"/>
      <c r="F13" s="45"/>
      <c r="G13" s="45"/>
      <c r="H13" s="45"/>
    </row>
    <row r="14" spans="1:8" ht="26.1" customHeight="1">
      <c r="A14" s="40" t="s">
        <v>10</v>
      </c>
      <c r="B14" s="40"/>
      <c r="C14" s="43">
        <v>1</v>
      </c>
      <c r="D14" s="43"/>
      <c r="E14" s="44">
        <v>0</v>
      </c>
      <c r="F14" s="44"/>
      <c r="G14" s="45"/>
      <c r="H14" s="45"/>
    </row>
    <row r="15" spans="1:8" ht="25.35" customHeight="1">
      <c r="A15" s="40" t="s">
        <v>11</v>
      </c>
      <c r="B15" s="40"/>
      <c r="C15" s="43">
        <v>1</v>
      </c>
      <c r="D15" s="43"/>
      <c r="E15" s="44">
        <v>0</v>
      </c>
      <c r="F15" s="44"/>
      <c r="G15" s="45"/>
      <c r="H15" s="45"/>
    </row>
    <row r="16" spans="1:8" ht="25.35" customHeight="1">
      <c r="A16" s="40" t="s">
        <v>12</v>
      </c>
      <c r="B16" s="40"/>
      <c r="C16" s="5" t="s">
        <v>13</v>
      </c>
      <c r="D16" s="6">
        <v>0.5</v>
      </c>
      <c r="E16" s="7" t="s">
        <v>13</v>
      </c>
      <c r="F16" s="8">
        <v>0.5</v>
      </c>
      <c r="G16" s="9" t="s">
        <v>13</v>
      </c>
      <c r="H16" s="10">
        <v>0</v>
      </c>
    </row>
    <row r="17" spans="1:8">
      <c r="A17" s="41"/>
      <c r="B17" s="41"/>
      <c r="C17" s="41"/>
      <c r="D17" s="41"/>
      <c r="E17" s="41"/>
      <c r="F17" s="41"/>
      <c r="G17" s="41"/>
      <c r="H17" s="41"/>
    </row>
    <row r="18" spans="1:8" ht="29.65" customHeight="1">
      <c r="A18" s="42" t="s">
        <v>14</v>
      </c>
      <c r="B18" s="42"/>
      <c r="C18" s="42"/>
      <c r="D18" s="42"/>
      <c r="E18" s="42"/>
      <c r="F18" s="42"/>
      <c r="G18" s="42"/>
      <c r="H18" s="42"/>
    </row>
  </sheetData>
  <mergeCells count="28">
    <mergeCell ref="A1:H1"/>
    <mergeCell ref="B2:H2"/>
    <mergeCell ref="B3:H3"/>
    <mergeCell ref="B4:H4"/>
    <mergeCell ref="B5:H5"/>
    <mergeCell ref="A6:H6"/>
    <mergeCell ref="A7:H7"/>
    <mergeCell ref="A8:B8"/>
    <mergeCell ref="C8:H8"/>
    <mergeCell ref="A9:B9"/>
    <mergeCell ref="C9:H9"/>
    <mergeCell ref="A10:B10"/>
    <mergeCell ref="C10:H10"/>
    <mergeCell ref="A11:H11"/>
    <mergeCell ref="A12:H12"/>
    <mergeCell ref="A13:B13"/>
    <mergeCell ref="C13:H13"/>
    <mergeCell ref="A16:B16"/>
    <mergeCell ref="A17:H17"/>
    <mergeCell ref="A18:H18"/>
    <mergeCell ref="A14:B14"/>
    <mergeCell ref="C14:D14"/>
    <mergeCell ref="E14:F14"/>
    <mergeCell ref="G14:H14"/>
    <mergeCell ref="A15:B15"/>
    <mergeCell ref="C15:D15"/>
    <mergeCell ref="E15:F15"/>
    <mergeCell ref="G15:H15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7"/>
  <sheetViews>
    <sheetView showGridLines="0" tabSelected="1" zoomScaleNormal="100" workbookViewId="0">
      <selection activeCell="C4" sqref="C4"/>
    </sheetView>
  </sheetViews>
  <sheetFormatPr defaultRowHeight="18"/>
  <cols>
    <col min="1" max="1" width="9" collapsed="1"/>
    <col min="2" max="2" width="37.08984375" collapsed="1"/>
    <col min="3" max="3" width="19.7265625" collapsed="1"/>
    <col min="4" max="5" width="20.08984375" collapsed="1"/>
    <col min="6" max="1025" width="11.08984375" collapsed="1"/>
  </cols>
  <sheetData>
    <row r="1" spans="1:5" ht="31.7" customHeight="1">
      <c r="A1" s="49" t="s">
        <v>52</v>
      </c>
      <c r="B1" s="49"/>
      <c r="C1" s="49"/>
      <c r="D1" s="49"/>
      <c r="E1" s="49"/>
    </row>
    <row r="2" spans="1:5" ht="25.35" customHeight="1">
      <c r="A2" s="47" t="s">
        <v>15</v>
      </c>
      <c r="B2" s="47"/>
      <c r="C2" s="47"/>
      <c r="D2" s="47"/>
      <c r="E2" s="47"/>
    </row>
    <row r="3" spans="1:5">
      <c r="A3" s="4" t="s">
        <v>16</v>
      </c>
      <c r="B3" s="4" t="s">
        <v>17</v>
      </c>
      <c r="C3" s="4" t="s">
        <v>18</v>
      </c>
      <c r="D3" s="4" t="s">
        <v>19</v>
      </c>
      <c r="E3" s="4" t="s">
        <v>20</v>
      </c>
    </row>
    <row r="4" spans="1:5" ht="30.4" customHeight="1">
      <c r="A4" s="12">
        <v>1</v>
      </c>
      <c r="B4" s="13" t="s">
        <v>57</v>
      </c>
      <c r="C4" s="12">
        <v>3537</v>
      </c>
      <c r="D4" s="12">
        <v>4</v>
      </c>
      <c r="E4" s="12">
        <v>1</v>
      </c>
    </row>
    <row r="5" spans="1:5" ht="30.4" customHeight="1">
      <c r="A5" s="12">
        <v>2</v>
      </c>
      <c r="B5" s="13" t="s">
        <v>58</v>
      </c>
      <c r="C5" s="12">
        <v>3521</v>
      </c>
      <c r="D5" s="12">
        <v>4</v>
      </c>
      <c r="E5" s="12">
        <v>1</v>
      </c>
    </row>
    <row r="6" spans="1:5" ht="30.4" customHeight="1">
      <c r="A6" s="12">
        <v>3</v>
      </c>
      <c r="B6" s="13" t="s">
        <v>59</v>
      </c>
      <c r="C6" s="12">
        <v>3371</v>
      </c>
      <c r="D6" s="12">
        <v>4</v>
      </c>
      <c r="E6" s="12">
        <v>1</v>
      </c>
    </row>
    <row r="7" spans="1:5" ht="30.4" customHeight="1">
      <c r="A7" s="12">
        <v>4</v>
      </c>
      <c r="B7" s="13" t="s">
        <v>60</v>
      </c>
      <c r="C7" s="12">
        <v>3242</v>
      </c>
      <c r="D7" s="12">
        <v>4</v>
      </c>
      <c r="E7" s="12">
        <v>1</v>
      </c>
    </row>
    <row r="8" spans="1:5" ht="30.4" customHeight="1">
      <c r="A8" s="12">
        <v>5</v>
      </c>
      <c r="B8" s="13" t="s">
        <v>61</v>
      </c>
      <c r="C8" s="12">
        <v>2946</v>
      </c>
      <c r="D8" s="12">
        <v>3</v>
      </c>
      <c r="E8" s="12">
        <v>2</v>
      </c>
    </row>
    <row r="9" spans="1:5" ht="30.4" customHeight="1">
      <c r="A9" s="12">
        <v>6</v>
      </c>
      <c r="B9" s="13" t="s">
        <v>62</v>
      </c>
      <c r="C9" s="12">
        <v>2923</v>
      </c>
      <c r="D9" s="12">
        <v>3</v>
      </c>
      <c r="E9" s="12">
        <v>2</v>
      </c>
    </row>
    <row r="10" spans="1:5" ht="30.4" customHeight="1">
      <c r="A10" s="12">
        <v>7</v>
      </c>
      <c r="B10" s="13" t="s">
        <v>63</v>
      </c>
      <c r="C10" s="12">
        <v>2855</v>
      </c>
      <c r="D10" s="12">
        <v>3</v>
      </c>
      <c r="E10" s="12">
        <v>2</v>
      </c>
    </row>
    <row r="11" spans="1:5" ht="30.4" customHeight="1">
      <c r="A11" s="12">
        <v>8</v>
      </c>
      <c r="B11" s="13" t="s">
        <v>64</v>
      </c>
      <c r="C11" s="12">
        <v>2648</v>
      </c>
      <c r="D11" s="12">
        <v>3</v>
      </c>
      <c r="E11" s="12">
        <v>2</v>
      </c>
    </row>
    <row r="12" spans="1:5" ht="30.4" customHeight="1">
      <c r="A12" s="12">
        <v>9</v>
      </c>
      <c r="B12" s="13" t="s">
        <v>65</v>
      </c>
      <c r="C12" s="12">
        <v>2623</v>
      </c>
      <c r="D12" s="12">
        <v>3</v>
      </c>
      <c r="E12" s="12">
        <v>2</v>
      </c>
    </row>
    <row r="13" spans="1:5" ht="30.4" customHeight="1">
      <c r="A13" s="12">
        <v>10</v>
      </c>
      <c r="B13" s="13" t="s">
        <v>66</v>
      </c>
      <c r="C13" s="12">
        <v>2417</v>
      </c>
      <c r="D13" s="12">
        <v>3</v>
      </c>
      <c r="E13" s="12">
        <v>2</v>
      </c>
    </row>
    <row r="14" spans="1:5" ht="30.4" customHeight="1">
      <c r="A14" s="12">
        <v>11</v>
      </c>
      <c r="B14" s="13" t="s">
        <v>67</v>
      </c>
      <c r="C14" s="12">
        <v>2320</v>
      </c>
      <c r="D14" s="12">
        <v>3</v>
      </c>
      <c r="E14" s="12">
        <v>2</v>
      </c>
    </row>
    <row r="15" spans="1:5" ht="30.4" customHeight="1">
      <c r="A15" s="12">
        <v>12</v>
      </c>
      <c r="B15" s="13" t="s">
        <v>68</v>
      </c>
      <c r="C15" s="12">
        <v>2275</v>
      </c>
      <c r="D15" s="12">
        <v>3</v>
      </c>
      <c r="E15" s="12">
        <v>0</v>
      </c>
    </row>
    <row r="16" spans="1:5" ht="30.4" customHeight="1">
      <c r="A16" s="12">
        <v>13</v>
      </c>
      <c r="B16" s="13" t="s">
        <v>69</v>
      </c>
      <c r="C16" s="12">
        <v>1695</v>
      </c>
      <c r="D16" s="12">
        <v>2</v>
      </c>
      <c r="E16" s="12">
        <v>2</v>
      </c>
    </row>
    <row r="17" spans="1:5" ht="30.4" customHeight="1">
      <c r="A17" s="12">
        <v>14</v>
      </c>
      <c r="B17" s="13" t="s">
        <v>70</v>
      </c>
      <c r="C17" s="12">
        <v>1640</v>
      </c>
      <c r="D17" s="12">
        <v>2</v>
      </c>
      <c r="E17" s="12">
        <v>3</v>
      </c>
    </row>
    <row r="18" spans="1:5" ht="30.4" customHeight="1">
      <c r="A18" s="12">
        <v>15</v>
      </c>
      <c r="B18" s="13" t="s">
        <v>71</v>
      </c>
      <c r="C18" s="12">
        <v>1588</v>
      </c>
      <c r="D18" s="12">
        <v>2</v>
      </c>
      <c r="E18" s="12">
        <v>1</v>
      </c>
    </row>
    <row r="19" spans="1:5" ht="30.4" customHeight="1">
      <c r="A19" s="12">
        <v>16</v>
      </c>
      <c r="B19" s="13" t="s">
        <v>72</v>
      </c>
      <c r="C19" s="12">
        <v>1580</v>
      </c>
      <c r="D19" s="12">
        <v>2</v>
      </c>
      <c r="E19" s="12">
        <v>2</v>
      </c>
    </row>
    <row r="20" spans="1:5" ht="30.4" customHeight="1">
      <c r="A20" s="12">
        <v>17</v>
      </c>
      <c r="B20" s="13" t="s">
        <v>73</v>
      </c>
      <c r="C20" s="12">
        <v>1573</v>
      </c>
      <c r="D20" s="12">
        <v>2</v>
      </c>
      <c r="E20" s="12">
        <v>2</v>
      </c>
    </row>
    <row r="21" spans="1:5" ht="30.4" customHeight="1">
      <c r="A21" s="12">
        <v>18</v>
      </c>
      <c r="B21" s="13" t="s">
        <v>74</v>
      </c>
      <c r="C21" s="12">
        <v>1446</v>
      </c>
      <c r="D21" s="12">
        <v>2</v>
      </c>
      <c r="E21" s="12">
        <v>3</v>
      </c>
    </row>
    <row r="22" spans="1:5" ht="30.4" customHeight="1">
      <c r="A22" s="12">
        <v>19</v>
      </c>
      <c r="B22" s="13" t="s">
        <v>75</v>
      </c>
      <c r="C22" s="12">
        <v>1378</v>
      </c>
      <c r="D22" s="12">
        <v>2</v>
      </c>
      <c r="E22" s="12">
        <v>3</v>
      </c>
    </row>
    <row r="23" spans="1:5" ht="30.4" customHeight="1">
      <c r="A23" s="12">
        <v>20</v>
      </c>
      <c r="B23" s="13" t="s">
        <v>76</v>
      </c>
      <c r="C23" s="12">
        <v>932</v>
      </c>
      <c r="D23" s="12">
        <v>1</v>
      </c>
      <c r="E23" s="12">
        <v>4</v>
      </c>
    </row>
    <row r="24" spans="1:5" ht="30.4" customHeight="1">
      <c r="A24" s="12">
        <v>21</v>
      </c>
      <c r="B24" s="13" t="s">
        <v>77</v>
      </c>
      <c r="C24" s="12">
        <v>825</v>
      </c>
      <c r="D24" s="12">
        <v>1</v>
      </c>
      <c r="E24" s="12">
        <v>2</v>
      </c>
    </row>
    <row r="25" spans="1:5" ht="30.4" customHeight="1">
      <c r="A25" s="12">
        <v>22</v>
      </c>
      <c r="B25" s="13" t="s">
        <v>78</v>
      </c>
      <c r="C25" s="12">
        <v>501</v>
      </c>
      <c r="D25" s="12">
        <v>1</v>
      </c>
      <c r="E25" s="12">
        <v>3</v>
      </c>
    </row>
    <row r="26" spans="1:5" ht="17.45" customHeight="1">
      <c r="A26" s="41"/>
      <c r="B26" s="41"/>
      <c r="C26" s="41"/>
      <c r="D26" s="41"/>
      <c r="E26" s="41"/>
    </row>
    <row r="27" spans="1:5" ht="32.450000000000003" customHeight="1">
      <c r="A27" s="42" t="s">
        <v>14</v>
      </c>
      <c r="B27" s="42"/>
      <c r="C27" s="42"/>
      <c r="D27" s="42"/>
      <c r="E27" s="42"/>
    </row>
  </sheetData>
  <mergeCells count="4">
    <mergeCell ref="A1:E1"/>
    <mergeCell ref="A2:E2"/>
    <mergeCell ref="A26:E26"/>
    <mergeCell ref="A27:E27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7"/>
  <sheetViews>
    <sheetView showGridLines="0" zoomScaleNormal="100" workbookViewId="0"/>
  </sheetViews>
  <sheetFormatPr defaultRowHeight="18"/>
  <cols>
    <col min="1" max="1" width="11.08984375" collapsed="1"/>
    <col min="2" max="2" width="49.1796875" collapsed="1"/>
    <col min="3" max="3" width="28.453125" collapsed="1"/>
    <col min="4" max="4" width="9.54296875" collapsed="1"/>
    <col min="5" max="5" width="36.6328125" collapsed="1"/>
    <col min="6" max="6" width="9.54296875" customWidth="1" collapsed="1"/>
    <col min="7" max="7" width="36.6328125" customWidth="1" collapsed="1"/>
    <col min="8" max="8" width="9.54296875" customWidth="1" collapsed="1"/>
    <col min="9" max="9" width="36.6328125" customWidth="1" collapsed="1"/>
    <col min="10" max="10" width="9.54296875" customWidth="1" collapsed="1"/>
    <col min="11" max="11" width="36.6328125" customWidth="1" collapsed="1"/>
    <col min="12" max="12" width="9.54296875" customWidth="1" collapsed="1"/>
    <col min="13" max="13" width="36.6328125" customWidth="1" collapsed="1"/>
    <col min="14" max="14" width="9.54296875" customWidth="1" collapsed="1"/>
    <col min="15" max="15" width="36.6328125" customWidth="1" collapsed="1"/>
    <col min="16" max="16" width="9.54296875" customWidth="1" collapsed="1"/>
    <col min="17" max="17" width="36.6328125" customWidth="1" collapsed="1"/>
    <col min="18" max="18" width="9.54296875" customWidth="1" collapsed="1"/>
    <col min="19" max="19" width="36.6328125" customWidth="1" collapsed="1"/>
    <col min="20" max="20" width="9.54296875" customWidth="1" collapsed="1"/>
    <col min="21" max="21" width="36.6328125" customWidth="1" collapsed="1"/>
    <col min="22" max="1025" width="11.08984375" collapsed="1"/>
  </cols>
  <sheetData>
    <row r="1" spans="1:13" ht="43.15" customHeight="1">
      <c r="A1" s="51" t="s">
        <v>52</v>
      </c>
      <c r="B1" s="51"/>
      <c r="C1" s="51"/>
      <c r="D1" s="1" t="s">
        <v>79</v>
      </c>
      <c r="E1" s="1" t="s">
        <v>79</v>
      </c>
      <c r="F1" s="1" t="s">
        <v>79</v>
      </c>
      <c r="G1" s="1" t="s">
        <v>79</v>
      </c>
      <c r="H1" s="1" t="s">
        <v>79</v>
      </c>
      <c r="I1" s="1" t="s">
        <v>79</v>
      </c>
      <c r="J1" s="1" t="s">
        <v>79</v>
      </c>
      <c r="K1" s="1" t="s">
        <v>79</v>
      </c>
      <c r="L1" s="1" t="s">
        <v>79</v>
      </c>
      <c r="M1" s="1" t="s">
        <v>79</v>
      </c>
    </row>
    <row r="2" spans="1:13" ht="26.1" customHeight="1">
      <c r="A2" s="52" t="s">
        <v>21</v>
      </c>
      <c r="B2" s="52"/>
      <c r="C2" s="52"/>
      <c r="D2" s="14" t="s">
        <v>79</v>
      </c>
      <c r="E2" s="14" t="s">
        <v>79</v>
      </c>
      <c r="F2" s="14" t="s">
        <v>79</v>
      </c>
      <c r="G2" s="14" t="s">
        <v>79</v>
      </c>
      <c r="H2" s="14" t="s">
        <v>79</v>
      </c>
      <c r="I2" s="14" t="s">
        <v>79</v>
      </c>
      <c r="J2" s="14" t="s">
        <v>79</v>
      </c>
      <c r="K2" s="14" t="s">
        <v>79</v>
      </c>
      <c r="L2" s="14" t="s">
        <v>79</v>
      </c>
      <c r="M2" s="14" t="s">
        <v>79</v>
      </c>
    </row>
    <row r="3" spans="1:13" ht="39.6" customHeight="1">
      <c r="A3" s="4" t="s">
        <v>16</v>
      </c>
      <c r="B3" s="4" t="s">
        <v>17</v>
      </c>
      <c r="C3" s="4" t="s">
        <v>18</v>
      </c>
      <c r="D3" s="15" t="s">
        <v>80</v>
      </c>
      <c r="E3" s="4" t="s">
        <v>81</v>
      </c>
      <c r="F3" s="15" t="s">
        <v>82</v>
      </c>
      <c r="G3" s="4" t="s">
        <v>83</v>
      </c>
      <c r="H3" s="15" t="s">
        <v>84</v>
      </c>
      <c r="I3" s="4" t="s">
        <v>85</v>
      </c>
      <c r="J3" s="15" t="s">
        <v>86</v>
      </c>
      <c r="K3" s="4" t="s">
        <v>87</v>
      </c>
      <c r="L3" s="15" t="s">
        <v>88</v>
      </c>
      <c r="M3" s="4" t="s">
        <v>89</v>
      </c>
    </row>
    <row r="4" spans="1:13" ht="31.7" customHeight="1">
      <c r="A4" s="12">
        <v>1</v>
      </c>
      <c r="B4" s="13" t="s">
        <v>57</v>
      </c>
      <c r="C4" s="12">
        <v>3537</v>
      </c>
      <c r="D4" s="36">
        <v>952</v>
      </c>
      <c r="E4" s="13" t="s">
        <v>90</v>
      </c>
      <c r="F4" s="36">
        <v>759</v>
      </c>
      <c r="G4" s="13" t="s">
        <v>91</v>
      </c>
      <c r="H4" s="37">
        <v>0</v>
      </c>
      <c r="I4" s="13" t="s">
        <v>92</v>
      </c>
      <c r="J4" s="36">
        <v>755</v>
      </c>
      <c r="K4" s="13" t="s">
        <v>93</v>
      </c>
      <c r="L4" s="36">
        <v>1071</v>
      </c>
      <c r="M4" s="13" t="s">
        <v>94</v>
      </c>
    </row>
    <row r="5" spans="1:13" ht="31.7" customHeight="1">
      <c r="A5" s="12">
        <v>2</v>
      </c>
      <c r="B5" s="13" t="s">
        <v>58</v>
      </c>
      <c r="C5" s="12">
        <v>3521</v>
      </c>
      <c r="D5" s="36">
        <v>942</v>
      </c>
      <c r="E5" s="13" t="s">
        <v>90</v>
      </c>
      <c r="F5" s="36">
        <v>745</v>
      </c>
      <c r="G5" s="13" t="s">
        <v>91</v>
      </c>
      <c r="H5" s="37">
        <v>0</v>
      </c>
      <c r="I5" s="13" t="s">
        <v>92</v>
      </c>
      <c r="J5" s="36">
        <v>769</v>
      </c>
      <c r="K5" s="13" t="s">
        <v>93</v>
      </c>
      <c r="L5" s="36">
        <v>1065</v>
      </c>
      <c r="M5" s="13" t="s">
        <v>94</v>
      </c>
    </row>
    <row r="6" spans="1:13" ht="31.7" customHeight="1">
      <c r="A6" s="12">
        <v>3</v>
      </c>
      <c r="B6" s="13" t="s">
        <v>59</v>
      </c>
      <c r="C6" s="12">
        <v>3371</v>
      </c>
      <c r="D6" s="36">
        <v>716</v>
      </c>
      <c r="E6" s="13" t="s">
        <v>90</v>
      </c>
      <c r="F6" s="36">
        <v>833</v>
      </c>
      <c r="G6" s="13" t="s">
        <v>91</v>
      </c>
      <c r="H6" s="37">
        <v>0</v>
      </c>
      <c r="I6" s="13" t="s">
        <v>92</v>
      </c>
      <c r="J6" s="36">
        <v>843</v>
      </c>
      <c r="K6" s="13" t="s">
        <v>93</v>
      </c>
      <c r="L6" s="36">
        <v>979</v>
      </c>
      <c r="M6" s="13" t="s">
        <v>94</v>
      </c>
    </row>
    <row r="7" spans="1:13" ht="31.7" customHeight="1">
      <c r="A7" s="12">
        <v>4</v>
      </c>
      <c r="B7" s="13" t="s">
        <v>60</v>
      </c>
      <c r="C7" s="12">
        <v>3242</v>
      </c>
      <c r="D7" s="36">
        <v>950</v>
      </c>
      <c r="E7" s="13" t="s">
        <v>90</v>
      </c>
      <c r="F7" s="36">
        <v>601</v>
      </c>
      <c r="G7" s="13" t="s">
        <v>91</v>
      </c>
      <c r="H7" s="37">
        <v>0</v>
      </c>
      <c r="I7" s="13" t="s">
        <v>92</v>
      </c>
      <c r="J7" s="36">
        <v>642</v>
      </c>
      <c r="K7" s="13" t="s">
        <v>93</v>
      </c>
      <c r="L7" s="36">
        <v>1049</v>
      </c>
      <c r="M7" s="13" t="s">
        <v>94</v>
      </c>
    </row>
    <row r="8" spans="1:13" ht="31.7" customHeight="1">
      <c r="A8" s="12">
        <v>5</v>
      </c>
      <c r="B8" s="13" t="s">
        <v>61</v>
      </c>
      <c r="C8" s="12">
        <v>2946</v>
      </c>
      <c r="D8" s="36">
        <v>955</v>
      </c>
      <c r="E8" s="13" t="s">
        <v>90</v>
      </c>
      <c r="F8" s="36">
        <v>1050</v>
      </c>
      <c r="G8" s="13" t="s">
        <v>91</v>
      </c>
      <c r="H8" s="37">
        <v>0</v>
      </c>
      <c r="I8" s="13" t="s">
        <v>92</v>
      </c>
      <c r="J8" s="37">
        <v>0</v>
      </c>
      <c r="K8" s="13" t="s">
        <v>95</v>
      </c>
      <c r="L8" s="36">
        <v>941</v>
      </c>
      <c r="M8" s="13" t="s">
        <v>94</v>
      </c>
    </row>
    <row r="9" spans="1:13" ht="31.7" customHeight="1">
      <c r="A9" s="12">
        <v>6</v>
      </c>
      <c r="B9" s="13" t="s">
        <v>62</v>
      </c>
      <c r="C9" s="12">
        <v>2923</v>
      </c>
      <c r="D9" s="36">
        <v>949</v>
      </c>
      <c r="E9" s="13" t="s">
        <v>90</v>
      </c>
      <c r="F9" s="36">
        <v>1028</v>
      </c>
      <c r="G9" s="13" t="s">
        <v>91</v>
      </c>
      <c r="H9" s="37">
        <v>0</v>
      </c>
      <c r="I9" s="13" t="s">
        <v>92</v>
      </c>
      <c r="J9" s="37">
        <v>0</v>
      </c>
      <c r="K9" s="13" t="s">
        <v>95</v>
      </c>
      <c r="L9" s="36">
        <v>946</v>
      </c>
      <c r="M9" s="13" t="s">
        <v>94</v>
      </c>
    </row>
    <row r="10" spans="1:13" ht="31.7" customHeight="1">
      <c r="A10" s="12">
        <v>7</v>
      </c>
      <c r="B10" s="13" t="s">
        <v>63</v>
      </c>
      <c r="C10" s="12">
        <v>2855</v>
      </c>
      <c r="D10" s="36">
        <v>924</v>
      </c>
      <c r="E10" s="13" t="s">
        <v>90</v>
      </c>
      <c r="F10" s="36">
        <v>1007</v>
      </c>
      <c r="G10" s="13" t="s">
        <v>91</v>
      </c>
      <c r="H10" s="37">
        <v>0</v>
      </c>
      <c r="I10" s="13" t="s">
        <v>92</v>
      </c>
      <c r="J10" s="37">
        <v>0</v>
      </c>
      <c r="K10" s="13" t="s">
        <v>96</v>
      </c>
      <c r="L10" s="36">
        <v>924</v>
      </c>
      <c r="M10" s="13" t="s">
        <v>94</v>
      </c>
    </row>
    <row r="11" spans="1:13" ht="31.7" customHeight="1">
      <c r="A11" s="12">
        <v>8</v>
      </c>
      <c r="B11" s="13" t="s">
        <v>64</v>
      </c>
      <c r="C11" s="12">
        <v>2648</v>
      </c>
      <c r="D11" s="36">
        <v>937</v>
      </c>
      <c r="E11" s="13" t="s">
        <v>90</v>
      </c>
      <c r="F11" s="37">
        <v>0</v>
      </c>
      <c r="G11" s="13" t="s">
        <v>97</v>
      </c>
      <c r="H11" s="37">
        <v>0</v>
      </c>
      <c r="I11" s="13" t="s">
        <v>92</v>
      </c>
      <c r="J11" s="36">
        <v>679</v>
      </c>
      <c r="K11" s="13" t="s">
        <v>93</v>
      </c>
      <c r="L11" s="36">
        <v>1032</v>
      </c>
      <c r="M11" s="13" t="s">
        <v>94</v>
      </c>
    </row>
    <row r="12" spans="1:13" ht="31.7" customHeight="1">
      <c r="A12" s="12">
        <v>9</v>
      </c>
      <c r="B12" s="13" t="s">
        <v>65</v>
      </c>
      <c r="C12" s="12">
        <v>2623</v>
      </c>
      <c r="D12" s="36">
        <v>778</v>
      </c>
      <c r="E12" s="13" t="s">
        <v>90</v>
      </c>
      <c r="F12" s="36">
        <v>1009</v>
      </c>
      <c r="G12" s="13" t="s">
        <v>91</v>
      </c>
      <c r="H12" s="37">
        <v>0</v>
      </c>
      <c r="I12" s="13" t="s">
        <v>92</v>
      </c>
      <c r="J12" s="37">
        <v>0</v>
      </c>
      <c r="K12" s="13" t="s">
        <v>96</v>
      </c>
      <c r="L12" s="36">
        <v>836</v>
      </c>
      <c r="M12" s="13" t="s">
        <v>94</v>
      </c>
    </row>
    <row r="13" spans="1:13" ht="31.7" customHeight="1">
      <c r="A13" s="12">
        <v>10</v>
      </c>
      <c r="B13" s="13" t="s">
        <v>66</v>
      </c>
      <c r="C13" s="12">
        <v>2417</v>
      </c>
      <c r="D13" s="37">
        <v>0</v>
      </c>
      <c r="E13" s="13" t="s">
        <v>98</v>
      </c>
      <c r="F13" s="36">
        <v>778</v>
      </c>
      <c r="G13" s="13" t="s">
        <v>91</v>
      </c>
      <c r="H13" s="37">
        <v>0</v>
      </c>
      <c r="I13" s="13" t="s">
        <v>92</v>
      </c>
      <c r="J13" s="36">
        <v>620</v>
      </c>
      <c r="K13" s="13" t="s">
        <v>93</v>
      </c>
      <c r="L13" s="36">
        <v>1019</v>
      </c>
      <c r="M13" s="13" t="s">
        <v>94</v>
      </c>
    </row>
    <row r="14" spans="1:13" ht="31.7" customHeight="1">
      <c r="A14" s="12">
        <v>11</v>
      </c>
      <c r="B14" s="13" t="s">
        <v>67</v>
      </c>
      <c r="C14" s="12">
        <v>2320</v>
      </c>
      <c r="D14" s="36">
        <v>864</v>
      </c>
      <c r="E14" s="13" t="s">
        <v>90</v>
      </c>
      <c r="F14" s="37">
        <v>0</v>
      </c>
      <c r="G14" s="13" t="s">
        <v>99</v>
      </c>
      <c r="H14" s="37">
        <v>0</v>
      </c>
      <c r="I14" s="13" t="s">
        <v>92</v>
      </c>
      <c r="J14" s="36">
        <v>579</v>
      </c>
      <c r="K14" s="13" t="s">
        <v>93</v>
      </c>
      <c r="L14" s="36">
        <v>877</v>
      </c>
      <c r="M14" s="13" t="s">
        <v>94</v>
      </c>
    </row>
    <row r="15" spans="1:13" ht="31.7" customHeight="1">
      <c r="A15" s="12">
        <v>12</v>
      </c>
      <c r="B15" s="13" t="s">
        <v>68</v>
      </c>
      <c r="C15" s="12">
        <v>2275</v>
      </c>
      <c r="D15" s="36">
        <v>516</v>
      </c>
      <c r="E15" s="13" t="s">
        <v>90</v>
      </c>
      <c r="F15" s="36">
        <v>914</v>
      </c>
      <c r="G15" s="13" t="s">
        <v>91</v>
      </c>
      <c r="H15" s="37">
        <v>0</v>
      </c>
      <c r="I15" s="13" t="s">
        <v>79</v>
      </c>
      <c r="J15" s="37">
        <v>0</v>
      </c>
      <c r="K15" s="13" t="s">
        <v>79</v>
      </c>
      <c r="L15" s="36">
        <v>845</v>
      </c>
      <c r="M15" s="13" t="s">
        <v>94</v>
      </c>
    </row>
    <row r="16" spans="1:13" ht="31.7" customHeight="1">
      <c r="A16" s="12">
        <v>13</v>
      </c>
      <c r="B16" s="13" t="s">
        <v>69</v>
      </c>
      <c r="C16" s="12">
        <v>1695</v>
      </c>
      <c r="D16" s="36">
        <v>901</v>
      </c>
      <c r="E16" s="13" t="s">
        <v>90</v>
      </c>
      <c r="F16" s="37">
        <v>0</v>
      </c>
      <c r="G16" s="13" t="s">
        <v>97</v>
      </c>
      <c r="H16" s="37">
        <v>0</v>
      </c>
      <c r="I16" s="13" t="s">
        <v>92</v>
      </c>
      <c r="J16" s="37">
        <v>0</v>
      </c>
      <c r="K16" s="13" t="s">
        <v>79</v>
      </c>
      <c r="L16" s="36">
        <v>794</v>
      </c>
      <c r="M16" s="13" t="s">
        <v>94</v>
      </c>
    </row>
    <row r="17" spans="1:13" ht="31.7" customHeight="1">
      <c r="A17" s="12">
        <v>14</v>
      </c>
      <c r="B17" s="13" t="s">
        <v>70</v>
      </c>
      <c r="C17" s="12">
        <v>1640</v>
      </c>
      <c r="D17" s="37">
        <v>0</v>
      </c>
      <c r="E17" s="13" t="s">
        <v>100</v>
      </c>
      <c r="F17" s="36">
        <v>739</v>
      </c>
      <c r="G17" s="13" t="s">
        <v>91</v>
      </c>
      <c r="H17" s="37">
        <v>0</v>
      </c>
      <c r="I17" s="13" t="s">
        <v>92</v>
      </c>
      <c r="J17" s="37">
        <v>0</v>
      </c>
      <c r="K17" s="13" t="s">
        <v>95</v>
      </c>
      <c r="L17" s="36">
        <v>901</v>
      </c>
      <c r="M17" s="13" t="s">
        <v>94</v>
      </c>
    </row>
    <row r="18" spans="1:13" ht="31.7" customHeight="1">
      <c r="A18" s="12">
        <v>15</v>
      </c>
      <c r="B18" s="13" t="s">
        <v>71</v>
      </c>
      <c r="C18" s="12">
        <v>1588</v>
      </c>
      <c r="D18" s="36">
        <v>895</v>
      </c>
      <c r="E18" s="13" t="s">
        <v>90</v>
      </c>
      <c r="F18" s="37">
        <v>0</v>
      </c>
      <c r="G18" s="13" t="s">
        <v>79</v>
      </c>
      <c r="H18" s="37">
        <v>0</v>
      </c>
      <c r="I18" s="13" t="s">
        <v>92</v>
      </c>
      <c r="J18" s="37">
        <v>0</v>
      </c>
      <c r="K18" s="13" t="s">
        <v>79</v>
      </c>
      <c r="L18" s="36">
        <v>693</v>
      </c>
      <c r="M18" s="13" t="s">
        <v>94</v>
      </c>
    </row>
    <row r="19" spans="1:13" ht="31.7" customHeight="1">
      <c r="A19" s="12">
        <v>16</v>
      </c>
      <c r="B19" s="13" t="s">
        <v>72</v>
      </c>
      <c r="C19" s="12">
        <v>1580</v>
      </c>
      <c r="D19" s="37">
        <v>0</v>
      </c>
      <c r="E19" s="13" t="s">
        <v>100</v>
      </c>
      <c r="F19" s="36">
        <v>685</v>
      </c>
      <c r="G19" s="13" t="s">
        <v>91</v>
      </c>
      <c r="H19" s="37">
        <v>0</v>
      </c>
      <c r="I19" s="13" t="s">
        <v>79</v>
      </c>
      <c r="J19" s="37">
        <v>0</v>
      </c>
      <c r="K19" s="13" t="s">
        <v>95</v>
      </c>
      <c r="L19" s="36">
        <v>895</v>
      </c>
      <c r="M19" s="13" t="s">
        <v>94</v>
      </c>
    </row>
    <row r="20" spans="1:13" ht="31.7" customHeight="1">
      <c r="A20" s="12">
        <v>17</v>
      </c>
      <c r="B20" s="13" t="s">
        <v>73</v>
      </c>
      <c r="C20" s="12">
        <v>1573</v>
      </c>
      <c r="D20" s="37">
        <v>0</v>
      </c>
      <c r="E20" s="13" t="s">
        <v>100</v>
      </c>
      <c r="F20" s="36">
        <v>743</v>
      </c>
      <c r="G20" s="13" t="s">
        <v>91</v>
      </c>
      <c r="H20" s="37">
        <v>0</v>
      </c>
      <c r="I20" s="13" t="s">
        <v>92</v>
      </c>
      <c r="J20" s="37">
        <v>0</v>
      </c>
      <c r="K20" s="13" t="s">
        <v>79</v>
      </c>
      <c r="L20" s="36">
        <v>830</v>
      </c>
      <c r="M20" s="13" t="s">
        <v>94</v>
      </c>
    </row>
    <row r="21" spans="1:13" ht="31.7" customHeight="1">
      <c r="A21" s="12">
        <v>18</v>
      </c>
      <c r="B21" s="13" t="s">
        <v>74</v>
      </c>
      <c r="C21" s="12">
        <v>1446</v>
      </c>
      <c r="D21" s="37">
        <v>0</v>
      </c>
      <c r="E21" s="13" t="s">
        <v>98</v>
      </c>
      <c r="F21" s="37">
        <v>0</v>
      </c>
      <c r="G21" s="13" t="s">
        <v>99</v>
      </c>
      <c r="H21" s="37">
        <v>0</v>
      </c>
      <c r="I21" s="13" t="s">
        <v>92</v>
      </c>
      <c r="J21" s="36">
        <v>567</v>
      </c>
      <c r="K21" s="13" t="s">
        <v>93</v>
      </c>
      <c r="L21" s="36">
        <v>879</v>
      </c>
      <c r="M21" s="13" t="s">
        <v>94</v>
      </c>
    </row>
    <row r="22" spans="1:13" ht="31.7" customHeight="1">
      <c r="A22" s="12">
        <v>19</v>
      </c>
      <c r="B22" s="13" t="s">
        <v>75</v>
      </c>
      <c r="C22" s="12">
        <v>1378</v>
      </c>
      <c r="D22" s="36">
        <v>745</v>
      </c>
      <c r="E22" s="13" t="s">
        <v>90</v>
      </c>
      <c r="F22" s="37">
        <v>0</v>
      </c>
      <c r="G22" s="13" t="s">
        <v>97</v>
      </c>
      <c r="H22" s="37">
        <v>0</v>
      </c>
      <c r="I22" s="13" t="s">
        <v>92</v>
      </c>
      <c r="J22" s="37">
        <v>0</v>
      </c>
      <c r="K22" s="13" t="s">
        <v>96</v>
      </c>
      <c r="L22" s="36">
        <v>633</v>
      </c>
      <c r="M22" s="13" t="s">
        <v>94</v>
      </c>
    </row>
    <row r="23" spans="1:13" ht="31.7" customHeight="1">
      <c r="A23" s="12">
        <v>20</v>
      </c>
      <c r="B23" s="13" t="s">
        <v>76</v>
      </c>
      <c r="C23" s="12">
        <v>932</v>
      </c>
      <c r="D23" s="37">
        <v>0</v>
      </c>
      <c r="E23" s="13" t="s">
        <v>98</v>
      </c>
      <c r="F23" s="36">
        <v>932</v>
      </c>
      <c r="G23" s="13" t="s">
        <v>91</v>
      </c>
      <c r="H23" s="37">
        <v>0</v>
      </c>
      <c r="I23" s="13" t="s">
        <v>92</v>
      </c>
      <c r="J23" s="37">
        <v>0</v>
      </c>
      <c r="K23" s="13" t="s">
        <v>95</v>
      </c>
      <c r="L23" s="37">
        <v>0</v>
      </c>
      <c r="M23" s="13" t="s">
        <v>101</v>
      </c>
    </row>
    <row r="24" spans="1:13" ht="31.7" customHeight="1">
      <c r="A24" s="12">
        <v>21</v>
      </c>
      <c r="B24" s="13" t="s">
        <v>77</v>
      </c>
      <c r="C24" s="12">
        <v>825</v>
      </c>
      <c r="D24" s="37">
        <v>0</v>
      </c>
      <c r="E24" s="13" t="s">
        <v>79</v>
      </c>
      <c r="F24" s="36">
        <v>825</v>
      </c>
      <c r="G24" s="13" t="s">
        <v>91</v>
      </c>
      <c r="H24" s="37">
        <v>0</v>
      </c>
      <c r="I24" s="13" t="s">
        <v>92</v>
      </c>
      <c r="J24" s="37">
        <v>0</v>
      </c>
      <c r="K24" s="13" t="s">
        <v>79</v>
      </c>
      <c r="L24" s="37">
        <v>0</v>
      </c>
      <c r="M24" s="13" t="s">
        <v>101</v>
      </c>
    </row>
    <row r="25" spans="1:13" ht="31.7" customHeight="1">
      <c r="A25" s="12">
        <v>22</v>
      </c>
      <c r="B25" s="13" t="s">
        <v>78</v>
      </c>
      <c r="C25" s="12">
        <v>501</v>
      </c>
      <c r="D25" s="37">
        <v>0</v>
      </c>
      <c r="E25" s="13" t="s">
        <v>79</v>
      </c>
      <c r="F25" s="37">
        <v>0</v>
      </c>
      <c r="G25" s="13" t="s">
        <v>102</v>
      </c>
      <c r="H25" s="37">
        <v>0</v>
      </c>
      <c r="I25" s="13" t="s">
        <v>92</v>
      </c>
      <c r="J25" s="36">
        <v>501</v>
      </c>
      <c r="K25" s="13" t="s">
        <v>93</v>
      </c>
      <c r="L25" s="37">
        <v>0</v>
      </c>
      <c r="M25" s="13" t="s">
        <v>101</v>
      </c>
    </row>
    <row r="26" spans="1:13" ht="27.6" customHeight="1">
      <c r="A26" s="41"/>
      <c r="B26" s="41"/>
      <c r="C26" s="41"/>
      <c r="D26" s="16" t="s">
        <v>79</v>
      </c>
      <c r="E26" s="16" t="s">
        <v>79</v>
      </c>
      <c r="F26" s="16" t="s">
        <v>79</v>
      </c>
      <c r="G26" s="16" t="s">
        <v>79</v>
      </c>
      <c r="H26" s="16" t="s">
        <v>79</v>
      </c>
      <c r="I26" s="16" t="s">
        <v>79</v>
      </c>
      <c r="J26" s="16" t="s">
        <v>79</v>
      </c>
      <c r="K26" s="16" t="s">
        <v>79</v>
      </c>
      <c r="L26" s="16" t="s">
        <v>79</v>
      </c>
      <c r="M26" s="16" t="s">
        <v>79</v>
      </c>
    </row>
    <row r="27" spans="1:13" ht="28.35" customHeight="1">
      <c r="A27" s="42" t="s">
        <v>14</v>
      </c>
      <c r="B27" s="42"/>
      <c r="C27" s="42"/>
      <c r="D27" s="11" t="s">
        <v>79</v>
      </c>
      <c r="E27" s="11" t="s">
        <v>79</v>
      </c>
      <c r="F27" s="11" t="s">
        <v>79</v>
      </c>
      <c r="G27" s="11" t="s">
        <v>79</v>
      </c>
      <c r="H27" s="11" t="s">
        <v>79</v>
      </c>
      <c r="I27" s="11" t="s">
        <v>79</v>
      </c>
      <c r="J27" s="11" t="s">
        <v>79</v>
      </c>
      <c r="K27" s="11" t="s">
        <v>79</v>
      </c>
      <c r="L27" s="11" t="s">
        <v>79</v>
      </c>
      <c r="M27" s="11" t="s">
        <v>79</v>
      </c>
    </row>
  </sheetData>
  <mergeCells count="4">
    <mergeCell ref="A1:C1"/>
    <mergeCell ref="A2:C2"/>
    <mergeCell ref="A26:C26"/>
    <mergeCell ref="A27:C27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8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49" t="s">
        <v>52</v>
      </c>
      <c r="B1" s="49"/>
      <c r="C1" s="49"/>
      <c r="D1" s="49"/>
      <c r="E1" s="49"/>
      <c r="F1" s="49"/>
      <c r="G1" s="49"/>
      <c r="H1" s="49"/>
      <c r="I1" s="49"/>
      <c r="J1" s="49"/>
    </row>
    <row r="2" spans="1:11" ht="29.65" customHeight="1">
      <c r="A2" s="3" t="s">
        <v>80</v>
      </c>
      <c r="B2" s="47" t="s">
        <v>81</v>
      </c>
      <c r="C2" s="47"/>
      <c r="D2" s="47"/>
      <c r="E2" s="47"/>
      <c r="F2" s="47"/>
      <c r="G2" s="47"/>
      <c r="H2" s="47"/>
      <c r="I2" s="47"/>
      <c r="J2" s="47"/>
    </row>
    <row r="3" spans="1:11" ht="24.75" customHeight="1">
      <c r="A3" s="40" t="s">
        <v>38</v>
      </c>
      <c r="B3" s="40"/>
      <c r="C3" s="40" t="s">
        <v>90</v>
      </c>
      <c r="D3" s="40"/>
      <c r="E3" s="40"/>
      <c r="F3" s="40"/>
      <c r="G3" s="40"/>
      <c r="H3" s="40"/>
      <c r="I3" s="40"/>
      <c r="J3" s="40"/>
    </row>
    <row r="4" spans="1:11" ht="24.75" customHeight="1">
      <c r="A4" s="40" t="s">
        <v>39</v>
      </c>
      <c r="B4" s="40"/>
      <c r="C4" s="48">
        <v>0.7</v>
      </c>
      <c r="D4" s="48"/>
      <c r="E4" s="48"/>
      <c r="F4" s="48"/>
      <c r="G4" s="48"/>
      <c r="H4" s="48"/>
      <c r="I4" s="48"/>
      <c r="J4" s="48"/>
    </row>
    <row r="5" spans="1:11" ht="26.1" customHeight="1">
      <c r="A5" s="40" t="s">
        <v>40</v>
      </c>
      <c r="B5" s="40"/>
      <c r="C5" s="40" t="s">
        <v>103</v>
      </c>
      <c r="D5" s="40"/>
      <c r="E5" s="40"/>
      <c r="F5" s="40"/>
      <c r="G5" s="40"/>
      <c r="H5" s="40"/>
      <c r="I5" s="40"/>
      <c r="J5" s="40"/>
    </row>
    <row r="6" spans="1:11">
      <c r="A6" s="54"/>
      <c r="B6" s="54"/>
      <c r="C6" s="54"/>
      <c r="D6" s="54"/>
      <c r="E6" s="54"/>
      <c r="F6" s="54"/>
      <c r="G6" s="54"/>
      <c r="H6" s="54"/>
      <c r="I6" s="54"/>
      <c r="J6" s="54"/>
    </row>
    <row r="7" spans="1:11" ht="28.9" customHeight="1">
      <c r="A7" s="47" t="s">
        <v>41</v>
      </c>
      <c r="B7" s="47"/>
      <c r="C7" s="47"/>
      <c r="D7" s="47"/>
      <c r="E7" s="47"/>
      <c r="F7" s="47"/>
      <c r="G7" s="47"/>
      <c r="H7" s="47"/>
      <c r="I7" s="47"/>
      <c r="J7" s="47"/>
    </row>
    <row r="8" spans="1:11" ht="24.4" customHeight="1">
      <c r="A8" s="40" t="s">
        <v>42</v>
      </c>
      <c r="B8" s="40"/>
      <c r="C8" s="20" t="s">
        <v>43</v>
      </c>
      <c r="D8" s="13" t="s">
        <v>104</v>
      </c>
      <c r="E8" s="21" t="s">
        <v>44</v>
      </c>
      <c r="F8" s="22" t="s">
        <v>105</v>
      </c>
      <c r="G8" s="23" t="s">
        <v>45</v>
      </c>
      <c r="H8" s="22" t="s">
        <v>106</v>
      </c>
      <c r="I8" s="24" t="s">
        <v>46</v>
      </c>
      <c r="J8" s="22" t="s">
        <v>107</v>
      </c>
    </row>
    <row r="9" spans="1:11" ht="25.35" customHeight="1">
      <c r="A9" s="40" t="s">
        <v>47</v>
      </c>
      <c r="B9" s="40"/>
      <c r="C9" s="58" t="s">
        <v>108</v>
      </c>
      <c r="D9" s="59"/>
      <c r="E9" s="58" t="s">
        <v>108</v>
      </c>
      <c r="F9" s="59"/>
      <c r="G9" s="58" t="s">
        <v>108</v>
      </c>
      <c r="H9" s="59"/>
      <c r="I9" s="60" t="s">
        <v>109</v>
      </c>
      <c r="J9" s="59"/>
    </row>
    <row r="10" spans="1:11" ht="25.35" customHeight="1">
      <c r="A10" s="40" t="s">
        <v>48</v>
      </c>
      <c r="B10" s="40"/>
      <c r="C10" s="56">
        <v>0</v>
      </c>
      <c r="D10" s="56"/>
      <c r="E10" s="57">
        <v>3</v>
      </c>
      <c r="F10" s="57"/>
      <c r="G10" s="57">
        <v>3</v>
      </c>
      <c r="H10" s="57"/>
      <c r="I10" s="57">
        <v>14</v>
      </c>
      <c r="J10" s="57"/>
    </row>
    <row r="11" spans="1:11" ht="25.35" customHeight="1">
      <c r="A11" s="40" t="s">
        <v>49</v>
      </c>
      <c r="B11" s="40"/>
      <c r="C11" s="55">
        <v>0</v>
      </c>
      <c r="D11" s="55"/>
      <c r="E11" s="55">
        <v>9.7766666666666655</v>
      </c>
      <c r="F11" s="55"/>
      <c r="G11" s="55">
        <v>10.298</v>
      </c>
      <c r="H11" s="55"/>
      <c r="I11" s="55">
        <v>5.6452142857142853</v>
      </c>
      <c r="J11" s="55"/>
    </row>
    <row r="12" spans="1:11">
      <c r="A12" s="54"/>
      <c r="B12" s="54"/>
      <c r="C12" s="54"/>
      <c r="D12" s="54"/>
      <c r="E12" s="54"/>
      <c r="F12" s="54"/>
      <c r="G12" s="54"/>
      <c r="H12" s="54"/>
      <c r="I12" s="54"/>
      <c r="J12" s="54"/>
    </row>
    <row r="13" spans="1:11" ht="27.6" customHeight="1">
      <c r="A13" s="47" t="s">
        <v>50</v>
      </c>
      <c r="B13" s="47"/>
      <c r="C13" s="47"/>
      <c r="D13" s="47"/>
      <c r="E13" s="47"/>
      <c r="F13" s="47"/>
      <c r="G13" s="47"/>
      <c r="H13" s="47"/>
      <c r="I13" s="47"/>
      <c r="J13" s="47"/>
    </row>
    <row r="14" spans="1:11" ht="28.35" customHeight="1">
      <c r="A14" s="40" t="s">
        <v>17</v>
      </c>
      <c r="B14" s="40"/>
      <c r="C14" s="40" t="s">
        <v>29</v>
      </c>
      <c r="D14" s="40"/>
      <c r="E14" s="40" t="s">
        <v>33</v>
      </c>
      <c r="F14" s="40"/>
      <c r="G14" s="40" t="s">
        <v>35</v>
      </c>
      <c r="H14" s="40"/>
      <c r="I14" s="40" t="s">
        <v>51</v>
      </c>
      <c r="J14" s="40"/>
    </row>
    <row r="15" spans="1:11" ht="38.1" customHeight="1">
      <c r="A15" s="25" t="s">
        <v>69</v>
      </c>
      <c r="B15" s="26"/>
      <c r="C15" s="38" t="s">
        <v>109</v>
      </c>
      <c r="D15" s="27" t="s">
        <v>90</v>
      </c>
      <c r="E15" s="28">
        <v>901</v>
      </c>
      <c r="F15" s="29"/>
      <c r="G15" s="30">
        <v>901</v>
      </c>
      <c r="H15" s="31"/>
      <c r="I15" s="32">
        <v>3.9590000000000001</v>
      </c>
      <c r="J15" s="33"/>
      <c r="K15" s="34" t="s">
        <v>79</v>
      </c>
    </row>
    <row r="16" spans="1:11" ht="38.1" customHeight="1">
      <c r="A16" s="25" t="s">
        <v>74</v>
      </c>
      <c r="B16" s="26"/>
      <c r="C16" s="39" t="s">
        <v>108</v>
      </c>
      <c r="D16" s="27" t="s">
        <v>98</v>
      </c>
      <c r="E16" s="28">
        <v>0</v>
      </c>
      <c r="F16" s="29"/>
      <c r="G16" s="30">
        <v>0</v>
      </c>
      <c r="H16" s="31"/>
      <c r="I16" s="32">
        <v>5.7930000000000001</v>
      </c>
      <c r="J16" s="33"/>
      <c r="K16" s="34" t="s">
        <v>79</v>
      </c>
    </row>
    <row r="17" spans="1:11" ht="38.1" customHeight="1">
      <c r="A17" s="25" t="s">
        <v>73</v>
      </c>
      <c r="B17" s="26"/>
      <c r="C17" s="39" t="s">
        <v>108</v>
      </c>
      <c r="D17" s="27" t="s">
        <v>100</v>
      </c>
      <c r="E17" s="28">
        <v>0</v>
      </c>
      <c r="F17" s="29"/>
      <c r="G17" s="30">
        <v>0</v>
      </c>
      <c r="H17" s="31"/>
      <c r="I17" s="32">
        <v>11.595000000000001</v>
      </c>
      <c r="J17" s="33"/>
      <c r="K17" s="34" t="s">
        <v>79</v>
      </c>
    </row>
    <row r="18" spans="1:11" ht="38.1" customHeight="1">
      <c r="A18" s="25" t="s">
        <v>68</v>
      </c>
      <c r="B18" s="26"/>
      <c r="C18" s="38" t="s">
        <v>109</v>
      </c>
      <c r="D18" s="27" t="s">
        <v>90</v>
      </c>
      <c r="E18" s="28">
        <v>516</v>
      </c>
      <c r="F18" s="29"/>
      <c r="G18" s="30">
        <v>516</v>
      </c>
      <c r="H18" s="31"/>
      <c r="I18" s="32">
        <v>19.355</v>
      </c>
      <c r="J18" s="33"/>
      <c r="K18" s="34" t="s">
        <v>79</v>
      </c>
    </row>
    <row r="19" spans="1:11" ht="38.1" customHeight="1">
      <c r="A19" s="25" t="s">
        <v>67</v>
      </c>
      <c r="B19" s="26"/>
      <c r="C19" s="38" t="s">
        <v>109</v>
      </c>
      <c r="D19" s="27" t="s">
        <v>90</v>
      </c>
      <c r="E19" s="28">
        <v>864</v>
      </c>
      <c r="F19" s="29"/>
      <c r="G19" s="30">
        <v>864</v>
      </c>
      <c r="H19" s="31"/>
      <c r="I19" s="32">
        <v>5.45</v>
      </c>
      <c r="J19" s="33"/>
      <c r="K19" s="34" t="s">
        <v>79</v>
      </c>
    </row>
    <row r="20" spans="1:11" ht="38.1" customHeight="1">
      <c r="A20" s="25" t="s">
        <v>61</v>
      </c>
      <c r="B20" s="26"/>
      <c r="C20" s="38" t="s">
        <v>109</v>
      </c>
      <c r="D20" s="27" t="s">
        <v>90</v>
      </c>
      <c r="E20" s="28">
        <v>955</v>
      </c>
      <c r="F20" s="29"/>
      <c r="G20" s="30">
        <v>955</v>
      </c>
      <c r="H20" s="31"/>
      <c r="I20" s="32">
        <v>1.8009999999999999</v>
      </c>
      <c r="J20" s="33"/>
      <c r="K20" s="34" t="s">
        <v>79</v>
      </c>
    </row>
    <row r="21" spans="1:11" ht="38.1" customHeight="1">
      <c r="A21" s="25" t="s">
        <v>57</v>
      </c>
      <c r="B21" s="26"/>
      <c r="C21" s="38" t="s">
        <v>109</v>
      </c>
      <c r="D21" s="27" t="s">
        <v>90</v>
      </c>
      <c r="E21" s="28">
        <v>952</v>
      </c>
      <c r="F21" s="29"/>
      <c r="G21" s="30">
        <v>952</v>
      </c>
      <c r="H21" s="31"/>
      <c r="I21" s="32">
        <v>1.91</v>
      </c>
      <c r="J21" s="33"/>
      <c r="K21" s="34" t="s">
        <v>79</v>
      </c>
    </row>
    <row r="22" spans="1:11" ht="38.1" customHeight="1">
      <c r="A22" s="25" t="s">
        <v>78</v>
      </c>
      <c r="B22" s="26"/>
      <c r="C22" s="39" t="s">
        <v>108</v>
      </c>
      <c r="D22" s="27" t="s">
        <v>79</v>
      </c>
      <c r="E22" s="28">
        <v>0</v>
      </c>
      <c r="F22" s="29"/>
      <c r="G22" s="30">
        <v>0</v>
      </c>
      <c r="H22" s="31"/>
      <c r="I22" s="32">
        <v>0</v>
      </c>
      <c r="J22" s="33"/>
      <c r="K22" s="34" t="s">
        <v>79</v>
      </c>
    </row>
    <row r="23" spans="1:11" ht="38.1" customHeight="1">
      <c r="A23" s="25" t="s">
        <v>71</v>
      </c>
      <c r="B23" s="26"/>
      <c r="C23" s="38" t="s">
        <v>109</v>
      </c>
      <c r="D23" s="27" t="s">
        <v>90</v>
      </c>
      <c r="E23" s="28">
        <v>895</v>
      </c>
      <c r="F23" s="29"/>
      <c r="G23" s="30">
        <v>895</v>
      </c>
      <c r="H23" s="31"/>
      <c r="I23" s="32">
        <v>4.1820000000000004</v>
      </c>
      <c r="J23" s="33"/>
      <c r="K23" s="34" t="s">
        <v>79</v>
      </c>
    </row>
    <row r="24" spans="1:11" ht="38.1" customHeight="1">
      <c r="A24" s="25" t="s">
        <v>75</v>
      </c>
      <c r="B24" s="26"/>
      <c r="C24" s="38" t="s">
        <v>109</v>
      </c>
      <c r="D24" s="27" t="s">
        <v>90</v>
      </c>
      <c r="E24" s="28">
        <v>745</v>
      </c>
      <c r="F24" s="29"/>
      <c r="G24" s="30">
        <v>745</v>
      </c>
      <c r="H24" s="31"/>
      <c r="I24" s="32">
        <v>10.208</v>
      </c>
      <c r="J24" s="33"/>
      <c r="K24" s="34" t="s">
        <v>79</v>
      </c>
    </row>
    <row r="25" spans="1:11" ht="38.1" customHeight="1">
      <c r="A25" s="25" t="s">
        <v>70</v>
      </c>
      <c r="B25" s="26"/>
      <c r="C25" s="39" t="s">
        <v>108</v>
      </c>
      <c r="D25" s="27" t="s">
        <v>100</v>
      </c>
      <c r="E25" s="28">
        <v>0</v>
      </c>
      <c r="F25" s="29"/>
      <c r="G25" s="30">
        <v>0</v>
      </c>
      <c r="H25" s="31"/>
      <c r="I25" s="32">
        <v>9.86</v>
      </c>
      <c r="J25" s="33"/>
      <c r="K25" s="34" t="s">
        <v>79</v>
      </c>
    </row>
    <row r="26" spans="1:11" ht="38.1" customHeight="1">
      <c r="A26" s="25" t="s">
        <v>60</v>
      </c>
      <c r="B26" s="26"/>
      <c r="C26" s="38" t="s">
        <v>109</v>
      </c>
      <c r="D26" s="27" t="s">
        <v>90</v>
      </c>
      <c r="E26" s="28">
        <v>950</v>
      </c>
      <c r="F26" s="29"/>
      <c r="G26" s="30">
        <v>950</v>
      </c>
      <c r="H26" s="31"/>
      <c r="I26" s="32">
        <v>1.9830000000000001</v>
      </c>
      <c r="J26" s="33"/>
      <c r="K26" s="34" t="s">
        <v>79</v>
      </c>
    </row>
    <row r="27" spans="1:11" ht="38.1" customHeight="1">
      <c r="A27" s="25" t="s">
        <v>62</v>
      </c>
      <c r="B27" s="26"/>
      <c r="C27" s="38" t="s">
        <v>109</v>
      </c>
      <c r="D27" s="27" t="s">
        <v>90</v>
      </c>
      <c r="E27" s="28">
        <v>949</v>
      </c>
      <c r="F27" s="29"/>
      <c r="G27" s="30">
        <v>949</v>
      </c>
      <c r="H27" s="31"/>
      <c r="I27" s="32">
        <v>2.0539999999999998</v>
      </c>
      <c r="J27" s="33"/>
      <c r="K27" s="34" t="s">
        <v>79</v>
      </c>
    </row>
    <row r="28" spans="1:11" ht="38.1" customHeight="1">
      <c r="A28" s="25" t="s">
        <v>63</v>
      </c>
      <c r="B28" s="26"/>
      <c r="C28" s="38" t="s">
        <v>109</v>
      </c>
      <c r="D28" s="27" t="s">
        <v>90</v>
      </c>
      <c r="E28" s="28">
        <v>924</v>
      </c>
      <c r="F28" s="29"/>
      <c r="G28" s="30">
        <v>924</v>
      </c>
      <c r="H28" s="31"/>
      <c r="I28" s="32">
        <v>3.0230000000000001</v>
      </c>
      <c r="J28" s="33"/>
      <c r="K28" s="34" t="s">
        <v>79</v>
      </c>
    </row>
    <row r="29" spans="1:11" ht="38.1" customHeight="1">
      <c r="A29" s="25" t="s">
        <v>66</v>
      </c>
      <c r="B29" s="26"/>
      <c r="C29" s="39" t="s">
        <v>108</v>
      </c>
      <c r="D29" s="27" t="s">
        <v>98</v>
      </c>
      <c r="E29" s="28">
        <v>0</v>
      </c>
      <c r="F29" s="29"/>
      <c r="G29" s="30">
        <v>0</v>
      </c>
      <c r="H29" s="31"/>
      <c r="I29" s="32">
        <v>7.9240000000000004</v>
      </c>
      <c r="J29" s="33"/>
      <c r="K29" s="34" t="s">
        <v>79</v>
      </c>
    </row>
    <row r="30" spans="1:11" ht="38.1" customHeight="1">
      <c r="A30" s="25" t="s">
        <v>58</v>
      </c>
      <c r="B30" s="26"/>
      <c r="C30" s="38" t="s">
        <v>109</v>
      </c>
      <c r="D30" s="27" t="s">
        <v>90</v>
      </c>
      <c r="E30" s="28">
        <v>942</v>
      </c>
      <c r="F30" s="29"/>
      <c r="G30" s="30">
        <v>942</v>
      </c>
      <c r="H30" s="31"/>
      <c r="I30" s="32">
        <v>2.323</v>
      </c>
      <c r="J30" s="33"/>
      <c r="K30" s="34" t="s">
        <v>79</v>
      </c>
    </row>
    <row r="31" spans="1:11" ht="38.1" customHeight="1">
      <c r="A31" s="25" t="s">
        <v>76</v>
      </c>
      <c r="B31" s="26"/>
      <c r="C31" s="39" t="s">
        <v>108</v>
      </c>
      <c r="D31" s="27" t="s">
        <v>98</v>
      </c>
      <c r="E31" s="28">
        <v>0</v>
      </c>
      <c r="F31" s="29"/>
      <c r="G31" s="30">
        <v>0</v>
      </c>
      <c r="H31" s="31"/>
      <c r="I31" s="32">
        <v>15.613</v>
      </c>
      <c r="J31" s="33"/>
      <c r="K31" s="34" t="s">
        <v>79</v>
      </c>
    </row>
    <row r="32" spans="1:11" ht="38.1" customHeight="1">
      <c r="A32" s="25" t="s">
        <v>59</v>
      </c>
      <c r="B32" s="26"/>
      <c r="C32" s="38" t="s">
        <v>109</v>
      </c>
      <c r="D32" s="27" t="s">
        <v>90</v>
      </c>
      <c r="E32" s="28">
        <v>716</v>
      </c>
      <c r="F32" s="29"/>
      <c r="G32" s="30">
        <v>716</v>
      </c>
      <c r="H32" s="31"/>
      <c r="I32" s="32">
        <v>11.355</v>
      </c>
      <c r="J32" s="33"/>
      <c r="K32" s="34" t="s">
        <v>79</v>
      </c>
    </row>
    <row r="33" spans="1:11" ht="38.1" customHeight="1">
      <c r="A33" s="25" t="s">
        <v>77</v>
      </c>
      <c r="B33" s="26"/>
      <c r="C33" s="39" t="s">
        <v>108</v>
      </c>
      <c r="D33" s="27" t="s">
        <v>79</v>
      </c>
      <c r="E33" s="28">
        <v>0</v>
      </c>
      <c r="F33" s="29"/>
      <c r="G33" s="30">
        <v>0</v>
      </c>
      <c r="H33" s="31"/>
      <c r="I33" s="32">
        <v>0</v>
      </c>
      <c r="J33" s="33"/>
      <c r="K33" s="34" t="s">
        <v>79</v>
      </c>
    </row>
    <row r="34" spans="1:11" ht="38.1" customHeight="1">
      <c r="A34" s="25" t="s">
        <v>72</v>
      </c>
      <c r="B34" s="26"/>
      <c r="C34" s="39" t="s">
        <v>108</v>
      </c>
      <c r="D34" s="27" t="s">
        <v>100</v>
      </c>
      <c r="E34" s="28">
        <v>0</v>
      </c>
      <c r="F34" s="29"/>
      <c r="G34" s="30">
        <v>0</v>
      </c>
      <c r="H34" s="31"/>
      <c r="I34" s="32">
        <v>9.4390000000000001</v>
      </c>
      <c r="J34" s="33"/>
      <c r="K34" s="34" t="s">
        <v>79</v>
      </c>
    </row>
    <row r="35" spans="1:11" ht="38.1" customHeight="1">
      <c r="A35" s="25" t="s">
        <v>65</v>
      </c>
      <c r="B35" s="26"/>
      <c r="C35" s="38" t="s">
        <v>109</v>
      </c>
      <c r="D35" s="27" t="s">
        <v>90</v>
      </c>
      <c r="E35" s="28">
        <v>778</v>
      </c>
      <c r="F35" s="29"/>
      <c r="G35" s="30">
        <v>778</v>
      </c>
      <c r="H35" s="31"/>
      <c r="I35" s="32">
        <v>8.8930000000000007</v>
      </c>
      <c r="J35" s="33"/>
      <c r="K35" s="34" t="s">
        <v>79</v>
      </c>
    </row>
    <row r="36" spans="1:11" ht="38.1" customHeight="1">
      <c r="A36" s="25" t="s">
        <v>64</v>
      </c>
      <c r="B36" s="26"/>
      <c r="C36" s="38" t="s">
        <v>109</v>
      </c>
      <c r="D36" s="27" t="s">
        <v>90</v>
      </c>
      <c r="E36" s="28">
        <v>937</v>
      </c>
      <c r="F36" s="29"/>
      <c r="G36" s="30">
        <v>937</v>
      </c>
      <c r="H36" s="31"/>
      <c r="I36" s="32">
        <v>2.5369999999999999</v>
      </c>
      <c r="J36" s="33"/>
      <c r="K36" s="34" t="s">
        <v>79</v>
      </c>
    </row>
    <row r="37" spans="1:11" ht="17.45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</row>
    <row r="38" spans="1:11" ht="26.1" customHeight="1">
      <c r="A38" s="35" t="s">
        <v>14</v>
      </c>
      <c r="B38" s="11"/>
      <c r="C38" s="11"/>
      <c r="D38" s="11"/>
      <c r="E38" s="11"/>
      <c r="F38" s="11"/>
      <c r="G38" s="11"/>
      <c r="H38" s="11"/>
      <c r="I38" s="11"/>
      <c r="J38" s="11"/>
    </row>
  </sheetData>
  <mergeCells count="34"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37:J37"/>
    <mergeCell ref="A12:J12"/>
    <mergeCell ref="A13:J13"/>
    <mergeCell ref="A14:B14"/>
    <mergeCell ref="C14:D14"/>
    <mergeCell ref="E14:F14"/>
    <mergeCell ref="G14:H14"/>
    <mergeCell ref="I14:J14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8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49" t="s">
        <v>52</v>
      </c>
      <c r="B1" s="49"/>
      <c r="C1" s="49"/>
      <c r="D1" s="49"/>
      <c r="E1" s="49"/>
      <c r="F1" s="49"/>
      <c r="G1" s="49"/>
      <c r="H1" s="49"/>
      <c r="I1" s="49"/>
      <c r="J1" s="49"/>
    </row>
    <row r="2" spans="1:11" ht="29.65" customHeight="1">
      <c r="A2" s="3" t="s">
        <v>82</v>
      </c>
      <c r="B2" s="47" t="s">
        <v>83</v>
      </c>
      <c r="C2" s="47"/>
      <c r="D2" s="47"/>
      <c r="E2" s="47"/>
      <c r="F2" s="47"/>
      <c r="G2" s="47"/>
      <c r="H2" s="47"/>
      <c r="I2" s="47"/>
      <c r="J2" s="47"/>
    </row>
    <row r="3" spans="1:11" ht="24.75" customHeight="1">
      <c r="A3" s="40" t="s">
        <v>38</v>
      </c>
      <c r="B3" s="40"/>
      <c r="C3" s="40" t="s">
        <v>91</v>
      </c>
      <c r="D3" s="40"/>
      <c r="E3" s="40"/>
      <c r="F3" s="40"/>
      <c r="G3" s="40"/>
      <c r="H3" s="40"/>
      <c r="I3" s="40"/>
      <c r="J3" s="40"/>
    </row>
    <row r="4" spans="1:11" ht="24.75" customHeight="1">
      <c r="A4" s="40" t="s">
        <v>39</v>
      </c>
      <c r="B4" s="40"/>
      <c r="C4" s="48">
        <v>0.7142857142857143</v>
      </c>
      <c r="D4" s="48"/>
      <c r="E4" s="48"/>
      <c r="F4" s="48"/>
      <c r="G4" s="48"/>
      <c r="H4" s="48"/>
      <c r="I4" s="48"/>
      <c r="J4" s="48"/>
    </row>
    <row r="5" spans="1:11" ht="26.1" customHeight="1">
      <c r="A5" s="40" t="s">
        <v>40</v>
      </c>
      <c r="B5" s="40"/>
      <c r="C5" s="40" t="s">
        <v>103</v>
      </c>
      <c r="D5" s="40"/>
      <c r="E5" s="40"/>
      <c r="F5" s="40"/>
      <c r="G5" s="40"/>
      <c r="H5" s="40"/>
      <c r="I5" s="40"/>
      <c r="J5" s="40"/>
    </row>
    <row r="6" spans="1:11">
      <c r="A6" s="54"/>
      <c r="B6" s="54"/>
      <c r="C6" s="54"/>
      <c r="D6" s="54"/>
      <c r="E6" s="54"/>
      <c r="F6" s="54"/>
      <c r="G6" s="54"/>
      <c r="H6" s="54"/>
      <c r="I6" s="54"/>
      <c r="J6" s="54"/>
    </row>
    <row r="7" spans="1:11" ht="28.9" customHeight="1">
      <c r="A7" s="47" t="s">
        <v>41</v>
      </c>
      <c r="B7" s="47"/>
      <c r="C7" s="47"/>
      <c r="D7" s="47"/>
      <c r="E7" s="47"/>
      <c r="F7" s="47"/>
      <c r="G7" s="47"/>
      <c r="H7" s="47"/>
      <c r="I7" s="47"/>
      <c r="J7" s="47"/>
    </row>
    <row r="8" spans="1:11" ht="24.4" customHeight="1">
      <c r="A8" s="40" t="s">
        <v>42</v>
      </c>
      <c r="B8" s="40"/>
      <c r="C8" s="20" t="s">
        <v>43</v>
      </c>
      <c r="D8" s="13" t="s">
        <v>110</v>
      </c>
      <c r="E8" s="21" t="s">
        <v>44</v>
      </c>
      <c r="F8" s="22" t="s">
        <v>111</v>
      </c>
      <c r="G8" s="23" t="s">
        <v>45</v>
      </c>
      <c r="H8" s="22" t="s">
        <v>112</v>
      </c>
      <c r="I8" s="24" t="s">
        <v>46</v>
      </c>
      <c r="J8" s="22" t="s">
        <v>113</v>
      </c>
    </row>
    <row r="9" spans="1:11" ht="25.35" customHeight="1">
      <c r="A9" s="40" t="s">
        <v>47</v>
      </c>
      <c r="B9" s="40"/>
      <c r="C9" s="58" t="s">
        <v>108</v>
      </c>
      <c r="D9" s="59"/>
      <c r="E9" s="58" t="s">
        <v>108</v>
      </c>
      <c r="F9" s="59"/>
      <c r="G9" s="58" t="s">
        <v>108</v>
      </c>
      <c r="H9" s="59"/>
      <c r="I9" s="60" t="s">
        <v>109</v>
      </c>
      <c r="J9" s="59"/>
    </row>
    <row r="10" spans="1:11" ht="25.35" customHeight="1">
      <c r="A10" s="40" t="s">
        <v>48</v>
      </c>
      <c r="B10" s="40"/>
      <c r="C10" s="56">
        <v>2</v>
      </c>
      <c r="D10" s="56"/>
      <c r="E10" s="57">
        <v>3</v>
      </c>
      <c r="F10" s="57"/>
      <c r="G10" s="57">
        <v>1</v>
      </c>
      <c r="H10" s="57"/>
      <c r="I10" s="57">
        <v>15</v>
      </c>
      <c r="J10" s="57"/>
    </row>
    <row r="11" spans="1:11" ht="25.35" customHeight="1">
      <c r="A11" s="40" t="s">
        <v>49</v>
      </c>
      <c r="B11" s="40"/>
      <c r="C11" s="55">
        <v>11.814500000000001</v>
      </c>
      <c r="D11" s="55"/>
      <c r="E11" s="55">
        <v>15.685333333333334</v>
      </c>
      <c r="F11" s="55"/>
      <c r="G11" s="55">
        <v>13.811</v>
      </c>
      <c r="H11" s="55"/>
      <c r="I11" s="55">
        <v>8.6683333333333348</v>
      </c>
      <c r="J11" s="55"/>
    </row>
    <row r="12" spans="1:11">
      <c r="A12" s="54"/>
      <c r="B12" s="54"/>
      <c r="C12" s="54"/>
      <c r="D12" s="54"/>
      <c r="E12" s="54"/>
      <c r="F12" s="54"/>
      <c r="G12" s="54"/>
      <c r="H12" s="54"/>
      <c r="I12" s="54"/>
      <c r="J12" s="54"/>
    </row>
    <row r="13" spans="1:11" ht="27.6" customHeight="1">
      <c r="A13" s="47" t="s">
        <v>50</v>
      </c>
      <c r="B13" s="47"/>
      <c r="C13" s="47"/>
      <c r="D13" s="47"/>
      <c r="E13" s="47"/>
      <c r="F13" s="47"/>
      <c r="G13" s="47"/>
      <c r="H13" s="47"/>
      <c r="I13" s="47"/>
      <c r="J13" s="47"/>
    </row>
    <row r="14" spans="1:11" ht="28.35" customHeight="1">
      <c r="A14" s="40" t="s">
        <v>17</v>
      </c>
      <c r="B14" s="40"/>
      <c r="C14" s="40" t="s">
        <v>29</v>
      </c>
      <c r="D14" s="40"/>
      <c r="E14" s="40" t="s">
        <v>33</v>
      </c>
      <c r="F14" s="40"/>
      <c r="G14" s="40" t="s">
        <v>35</v>
      </c>
      <c r="H14" s="40"/>
      <c r="I14" s="40" t="s">
        <v>51</v>
      </c>
      <c r="J14" s="40"/>
    </row>
    <row r="15" spans="1:11" ht="38.1" customHeight="1">
      <c r="A15" s="25" t="s">
        <v>69</v>
      </c>
      <c r="B15" s="26"/>
      <c r="C15" s="39" t="s">
        <v>108</v>
      </c>
      <c r="D15" s="27" t="s">
        <v>97</v>
      </c>
      <c r="E15" s="28">
        <v>0</v>
      </c>
      <c r="F15" s="29"/>
      <c r="G15" s="30">
        <v>901</v>
      </c>
      <c r="H15" s="31"/>
      <c r="I15" s="32">
        <v>11.260999999999999</v>
      </c>
      <c r="J15" s="33"/>
      <c r="K15" s="34" t="s">
        <v>79</v>
      </c>
    </row>
    <row r="16" spans="1:11" ht="38.1" customHeight="1">
      <c r="A16" s="25" t="s">
        <v>74</v>
      </c>
      <c r="B16" s="26"/>
      <c r="C16" s="39" t="s">
        <v>108</v>
      </c>
      <c r="D16" s="27" t="s">
        <v>99</v>
      </c>
      <c r="E16" s="28">
        <v>0</v>
      </c>
      <c r="F16" s="29"/>
      <c r="G16" s="30">
        <v>0</v>
      </c>
      <c r="H16" s="31"/>
      <c r="I16" s="32">
        <v>12.442</v>
      </c>
      <c r="J16" s="33"/>
      <c r="K16" s="34" t="s">
        <v>79</v>
      </c>
    </row>
    <row r="17" spans="1:11" ht="38.1" customHeight="1">
      <c r="A17" s="25" t="s">
        <v>73</v>
      </c>
      <c r="B17" s="26"/>
      <c r="C17" s="38" t="s">
        <v>109</v>
      </c>
      <c r="D17" s="27" t="s">
        <v>91</v>
      </c>
      <c r="E17" s="28">
        <v>743</v>
      </c>
      <c r="F17" s="29"/>
      <c r="G17" s="30">
        <v>743</v>
      </c>
      <c r="H17" s="31"/>
      <c r="I17" s="32">
        <v>10.275</v>
      </c>
      <c r="J17" s="33"/>
      <c r="K17" s="34" t="s">
        <v>79</v>
      </c>
    </row>
    <row r="18" spans="1:11" ht="38.1" customHeight="1">
      <c r="A18" s="25" t="s">
        <v>68</v>
      </c>
      <c r="B18" s="26"/>
      <c r="C18" s="38" t="s">
        <v>109</v>
      </c>
      <c r="D18" s="27" t="s">
        <v>91</v>
      </c>
      <c r="E18" s="28">
        <v>914</v>
      </c>
      <c r="F18" s="29"/>
      <c r="G18" s="30">
        <v>1430</v>
      </c>
      <c r="H18" s="31"/>
      <c r="I18" s="32">
        <v>7.4560000000000004</v>
      </c>
      <c r="J18" s="33"/>
      <c r="K18" s="34" t="s">
        <v>79</v>
      </c>
    </row>
    <row r="19" spans="1:11" ht="38.1" customHeight="1">
      <c r="A19" s="25" t="s">
        <v>67</v>
      </c>
      <c r="B19" s="26"/>
      <c r="C19" s="39" t="s">
        <v>108</v>
      </c>
      <c r="D19" s="27" t="s">
        <v>99</v>
      </c>
      <c r="E19" s="28">
        <v>0</v>
      </c>
      <c r="F19" s="29"/>
      <c r="G19" s="30">
        <v>864</v>
      </c>
      <c r="H19" s="31"/>
      <c r="I19" s="32">
        <v>11.186999999999999</v>
      </c>
      <c r="J19" s="33"/>
      <c r="K19" s="34" t="s">
        <v>79</v>
      </c>
    </row>
    <row r="20" spans="1:11" ht="38.1" customHeight="1">
      <c r="A20" s="25" t="s">
        <v>61</v>
      </c>
      <c r="B20" s="26"/>
      <c r="C20" s="38" t="s">
        <v>109</v>
      </c>
      <c r="D20" s="27" t="s">
        <v>91</v>
      </c>
      <c r="E20" s="28">
        <v>1050</v>
      </c>
      <c r="F20" s="29"/>
      <c r="G20" s="30">
        <v>2005</v>
      </c>
      <c r="H20" s="31"/>
      <c r="I20" s="32">
        <v>1.988</v>
      </c>
      <c r="J20" s="33"/>
      <c r="K20" s="34" t="s">
        <v>79</v>
      </c>
    </row>
    <row r="21" spans="1:11" ht="38.1" customHeight="1">
      <c r="A21" s="25" t="s">
        <v>57</v>
      </c>
      <c r="B21" s="26"/>
      <c r="C21" s="38" t="s">
        <v>109</v>
      </c>
      <c r="D21" s="27" t="s">
        <v>91</v>
      </c>
      <c r="E21" s="28">
        <v>759</v>
      </c>
      <c r="F21" s="29"/>
      <c r="G21" s="30">
        <v>1711</v>
      </c>
      <c r="H21" s="31"/>
      <c r="I21" s="32">
        <v>13.644</v>
      </c>
      <c r="J21" s="33"/>
      <c r="K21" s="34" t="s">
        <v>79</v>
      </c>
    </row>
    <row r="22" spans="1:11" ht="38.1" customHeight="1">
      <c r="A22" s="25" t="s">
        <v>78</v>
      </c>
      <c r="B22" s="26"/>
      <c r="C22" s="39" t="s">
        <v>108</v>
      </c>
      <c r="D22" s="27" t="s">
        <v>102</v>
      </c>
      <c r="E22" s="28">
        <v>0</v>
      </c>
      <c r="F22" s="29"/>
      <c r="G22" s="30">
        <v>0</v>
      </c>
      <c r="H22" s="31"/>
      <c r="I22" s="32">
        <v>13.811</v>
      </c>
      <c r="J22" s="33"/>
      <c r="K22" s="34" t="s">
        <v>79</v>
      </c>
    </row>
    <row r="23" spans="1:11" ht="38.1" customHeight="1">
      <c r="A23" s="25" t="s">
        <v>71</v>
      </c>
      <c r="B23" s="26"/>
      <c r="C23" s="39" t="s">
        <v>108</v>
      </c>
      <c r="D23" s="27" t="s">
        <v>79</v>
      </c>
      <c r="E23" s="28">
        <v>0</v>
      </c>
      <c r="F23" s="29"/>
      <c r="G23" s="30">
        <v>895</v>
      </c>
      <c r="H23" s="31"/>
      <c r="I23" s="32">
        <v>0</v>
      </c>
      <c r="J23" s="33"/>
      <c r="K23" s="34" t="s">
        <v>79</v>
      </c>
    </row>
    <row r="24" spans="1:11" ht="38.1" customHeight="1">
      <c r="A24" s="25" t="s">
        <v>75</v>
      </c>
      <c r="B24" s="26"/>
      <c r="C24" s="39" t="s">
        <v>108</v>
      </c>
      <c r="D24" s="27" t="s">
        <v>97</v>
      </c>
      <c r="E24" s="28">
        <v>0</v>
      </c>
      <c r="F24" s="29"/>
      <c r="G24" s="30">
        <v>745</v>
      </c>
      <c r="H24" s="31"/>
      <c r="I24" s="32">
        <v>16.228000000000002</v>
      </c>
      <c r="J24" s="33"/>
      <c r="K24" s="34" t="s">
        <v>79</v>
      </c>
    </row>
    <row r="25" spans="1:11" ht="38.1" customHeight="1">
      <c r="A25" s="25" t="s">
        <v>70</v>
      </c>
      <c r="B25" s="26"/>
      <c r="C25" s="38" t="s">
        <v>109</v>
      </c>
      <c r="D25" s="27" t="s">
        <v>91</v>
      </c>
      <c r="E25" s="28">
        <v>739</v>
      </c>
      <c r="F25" s="29"/>
      <c r="G25" s="30">
        <v>739</v>
      </c>
      <c r="H25" s="31"/>
      <c r="I25" s="32">
        <v>10.436</v>
      </c>
      <c r="J25" s="33"/>
      <c r="K25" s="34" t="s">
        <v>79</v>
      </c>
    </row>
    <row r="26" spans="1:11" ht="38.1" customHeight="1">
      <c r="A26" s="25" t="s">
        <v>60</v>
      </c>
      <c r="B26" s="26"/>
      <c r="C26" s="38" t="s">
        <v>109</v>
      </c>
      <c r="D26" s="27" t="s">
        <v>91</v>
      </c>
      <c r="E26" s="28">
        <v>601</v>
      </c>
      <c r="F26" s="29"/>
      <c r="G26" s="30">
        <v>1551</v>
      </c>
      <c r="H26" s="31"/>
      <c r="I26" s="32">
        <v>19.951000000000001</v>
      </c>
      <c r="J26" s="33"/>
      <c r="K26" s="34" t="s">
        <v>79</v>
      </c>
    </row>
    <row r="27" spans="1:11" ht="38.1" customHeight="1">
      <c r="A27" s="25" t="s">
        <v>62</v>
      </c>
      <c r="B27" s="26"/>
      <c r="C27" s="38" t="s">
        <v>109</v>
      </c>
      <c r="D27" s="27" t="s">
        <v>91</v>
      </c>
      <c r="E27" s="28">
        <v>1028</v>
      </c>
      <c r="F27" s="29"/>
      <c r="G27" s="30">
        <v>1977</v>
      </c>
      <c r="H27" s="31"/>
      <c r="I27" s="32">
        <v>2.887</v>
      </c>
      <c r="J27" s="33"/>
      <c r="K27" s="34" t="s">
        <v>79</v>
      </c>
    </row>
    <row r="28" spans="1:11" ht="38.1" customHeight="1">
      <c r="A28" s="25" t="s">
        <v>63</v>
      </c>
      <c r="B28" s="26"/>
      <c r="C28" s="38" t="s">
        <v>109</v>
      </c>
      <c r="D28" s="27" t="s">
        <v>91</v>
      </c>
      <c r="E28" s="28">
        <v>1007</v>
      </c>
      <c r="F28" s="29"/>
      <c r="G28" s="30">
        <v>1931</v>
      </c>
      <c r="H28" s="31"/>
      <c r="I28" s="32">
        <v>3.7029999999999998</v>
      </c>
      <c r="J28" s="33"/>
      <c r="K28" s="34" t="s">
        <v>79</v>
      </c>
    </row>
    <row r="29" spans="1:11" ht="38.1" customHeight="1">
      <c r="A29" s="25" t="s">
        <v>66</v>
      </c>
      <c r="B29" s="26"/>
      <c r="C29" s="38" t="s">
        <v>109</v>
      </c>
      <c r="D29" s="27" t="s">
        <v>91</v>
      </c>
      <c r="E29" s="28">
        <v>778</v>
      </c>
      <c r="F29" s="29"/>
      <c r="G29" s="30">
        <v>778</v>
      </c>
      <c r="H29" s="31"/>
      <c r="I29" s="32">
        <v>8.8610000000000007</v>
      </c>
      <c r="J29" s="33"/>
      <c r="K29" s="34" t="s">
        <v>79</v>
      </c>
    </row>
    <row r="30" spans="1:11" ht="38.1" customHeight="1">
      <c r="A30" s="25" t="s">
        <v>58</v>
      </c>
      <c r="B30" s="26"/>
      <c r="C30" s="38" t="s">
        <v>109</v>
      </c>
      <c r="D30" s="27" t="s">
        <v>91</v>
      </c>
      <c r="E30" s="28">
        <v>745</v>
      </c>
      <c r="F30" s="29"/>
      <c r="G30" s="30">
        <v>1687</v>
      </c>
      <c r="H30" s="31"/>
      <c r="I30" s="32">
        <v>14.204000000000001</v>
      </c>
      <c r="J30" s="33"/>
      <c r="K30" s="34" t="s">
        <v>79</v>
      </c>
    </row>
    <row r="31" spans="1:11" ht="38.1" customHeight="1">
      <c r="A31" s="25" t="s">
        <v>76</v>
      </c>
      <c r="B31" s="26"/>
      <c r="C31" s="38" t="s">
        <v>109</v>
      </c>
      <c r="D31" s="27" t="s">
        <v>91</v>
      </c>
      <c r="E31" s="28">
        <v>932</v>
      </c>
      <c r="F31" s="29"/>
      <c r="G31" s="30">
        <v>932</v>
      </c>
      <c r="H31" s="31"/>
      <c r="I31" s="32">
        <v>2.7149999999999999</v>
      </c>
      <c r="J31" s="33"/>
      <c r="K31" s="34" t="s">
        <v>79</v>
      </c>
    </row>
    <row r="32" spans="1:11" ht="38.1" customHeight="1">
      <c r="A32" s="25" t="s">
        <v>59</v>
      </c>
      <c r="B32" s="26"/>
      <c r="C32" s="38" t="s">
        <v>109</v>
      </c>
      <c r="D32" s="27" t="s">
        <v>91</v>
      </c>
      <c r="E32" s="28">
        <v>833</v>
      </c>
      <c r="F32" s="29"/>
      <c r="G32" s="30">
        <v>1549</v>
      </c>
      <c r="H32" s="31"/>
      <c r="I32" s="32">
        <v>10.664</v>
      </c>
      <c r="J32" s="33"/>
      <c r="K32" s="34" t="s">
        <v>79</v>
      </c>
    </row>
    <row r="33" spans="1:11" ht="38.1" customHeight="1">
      <c r="A33" s="25" t="s">
        <v>77</v>
      </c>
      <c r="B33" s="26"/>
      <c r="C33" s="38" t="s">
        <v>109</v>
      </c>
      <c r="D33" s="27" t="s">
        <v>91</v>
      </c>
      <c r="E33" s="28">
        <v>825</v>
      </c>
      <c r="F33" s="29"/>
      <c r="G33" s="30">
        <v>825</v>
      </c>
      <c r="H33" s="31"/>
      <c r="I33" s="32">
        <v>7.0110000000000001</v>
      </c>
      <c r="J33" s="33"/>
      <c r="K33" s="34" t="s">
        <v>79</v>
      </c>
    </row>
    <row r="34" spans="1:11" ht="38.1" customHeight="1">
      <c r="A34" s="25" t="s">
        <v>72</v>
      </c>
      <c r="B34" s="26"/>
      <c r="C34" s="38" t="s">
        <v>109</v>
      </c>
      <c r="D34" s="27" t="s">
        <v>91</v>
      </c>
      <c r="E34" s="28">
        <v>685</v>
      </c>
      <c r="F34" s="29"/>
      <c r="G34" s="30">
        <v>685</v>
      </c>
      <c r="H34" s="31"/>
      <c r="I34" s="32">
        <v>12.6</v>
      </c>
      <c r="J34" s="33"/>
      <c r="K34" s="34" t="s">
        <v>79</v>
      </c>
    </row>
    <row r="35" spans="1:11" ht="38.1" customHeight="1">
      <c r="A35" s="25" t="s">
        <v>65</v>
      </c>
      <c r="B35" s="26"/>
      <c r="C35" s="38" t="s">
        <v>109</v>
      </c>
      <c r="D35" s="27" t="s">
        <v>91</v>
      </c>
      <c r="E35" s="28">
        <v>1009</v>
      </c>
      <c r="F35" s="29"/>
      <c r="G35" s="30">
        <v>1787</v>
      </c>
      <c r="H35" s="31"/>
      <c r="I35" s="32">
        <v>3.63</v>
      </c>
      <c r="J35" s="33"/>
      <c r="K35" s="34" t="s">
        <v>79</v>
      </c>
    </row>
    <row r="36" spans="1:11" ht="38.1" customHeight="1">
      <c r="A36" s="25" t="s">
        <v>64</v>
      </c>
      <c r="B36" s="26"/>
      <c r="C36" s="39" t="s">
        <v>108</v>
      </c>
      <c r="D36" s="27" t="s">
        <v>97</v>
      </c>
      <c r="E36" s="28">
        <v>0</v>
      </c>
      <c r="F36" s="29"/>
      <c r="G36" s="30">
        <v>937</v>
      </c>
      <c r="H36" s="31"/>
      <c r="I36" s="32">
        <v>19.567</v>
      </c>
      <c r="J36" s="33"/>
      <c r="K36" s="34" t="s">
        <v>79</v>
      </c>
    </row>
    <row r="37" spans="1:11" ht="17.45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</row>
    <row r="38" spans="1:11" ht="26.1" customHeight="1">
      <c r="A38" s="35" t="s">
        <v>14</v>
      </c>
      <c r="B38" s="11"/>
      <c r="C38" s="11"/>
      <c r="D38" s="11"/>
      <c r="E38" s="11"/>
      <c r="F38" s="11"/>
      <c r="G38" s="11"/>
      <c r="H38" s="11"/>
      <c r="I38" s="11"/>
      <c r="J38" s="11"/>
    </row>
  </sheetData>
  <mergeCells count="34"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37:J37"/>
    <mergeCell ref="A12:J12"/>
    <mergeCell ref="A13:J13"/>
    <mergeCell ref="A14:B14"/>
    <mergeCell ref="C14:D14"/>
    <mergeCell ref="E14:F14"/>
    <mergeCell ref="G14:H14"/>
    <mergeCell ref="I14:J1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8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49" t="s">
        <v>52</v>
      </c>
      <c r="B1" s="49"/>
      <c r="C1" s="49"/>
      <c r="D1" s="49"/>
      <c r="E1" s="49"/>
      <c r="F1" s="49"/>
      <c r="G1" s="49"/>
      <c r="H1" s="49"/>
      <c r="I1" s="49"/>
      <c r="J1" s="49"/>
    </row>
    <row r="2" spans="1:11" ht="29.65" customHeight="1">
      <c r="A2" s="3" t="s">
        <v>84</v>
      </c>
      <c r="B2" s="47" t="s">
        <v>85</v>
      </c>
      <c r="C2" s="47"/>
      <c r="D2" s="47"/>
      <c r="E2" s="47"/>
      <c r="F2" s="47"/>
      <c r="G2" s="47"/>
      <c r="H2" s="47"/>
      <c r="I2" s="47"/>
      <c r="J2" s="47"/>
    </row>
    <row r="3" spans="1:11" ht="24.75" customHeight="1">
      <c r="A3" s="40" t="s">
        <v>38</v>
      </c>
      <c r="B3" s="40"/>
      <c r="C3" s="40" t="s">
        <v>114</v>
      </c>
      <c r="D3" s="40"/>
      <c r="E3" s="40"/>
      <c r="F3" s="40"/>
      <c r="G3" s="40"/>
      <c r="H3" s="40"/>
      <c r="I3" s="40"/>
      <c r="J3" s="40"/>
    </row>
    <row r="4" spans="1:11" ht="24.75" customHeight="1">
      <c r="A4" s="40" t="s">
        <v>39</v>
      </c>
      <c r="B4" s="40"/>
      <c r="C4" s="48">
        <v>0</v>
      </c>
      <c r="D4" s="48"/>
      <c r="E4" s="48"/>
      <c r="F4" s="48"/>
      <c r="G4" s="48"/>
      <c r="H4" s="48"/>
      <c r="I4" s="48"/>
      <c r="J4" s="48"/>
    </row>
    <row r="5" spans="1:11" ht="26.1" customHeight="1">
      <c r="A5" s="40" t="s">
        <v>40</v>
      </c>
      <c r="B5" s="40"/>
      <c r="C5" s="40" t="s">
        <v>103</v>
      </c>
      <c r="D5" s="40"/>
      <c r="E5" s="40"/>
      <c r="F5" s="40"/>
      <c r="G5" s="40"/>
      <c r="H5" s="40"/>
      <c r="I5" s="40"/>
      <c r="J5" s="40"/>
    </row>
    <row r="6" spans="1:11">
      <c r="A6" s="54"/>
      <c r="B6" s="54"/>
      <c r="C6" s="54"/>
      <c r="D6" s="54"/>
      <c r="E6" s="54"/>
      <c r="F6" s="54"/>
      <c r="G6" s="54"/>
      <c r="H6" s="54"/>
      <c r="I6" s="54"/>
      <c r="J6" s="54"/>
    </row>
    <row r="7" spans="1:11" ht="28.9" customHeight="1">
      <c r="A7" s="47" t="s">
        <v>41</v>
      </c>
      <c r="B7" s="47"/>
      <c r="C7" s="47"/>
      <c r="D7" s="47"/>
      <c r="E7" s="47"/>
      <c r="F7" s="47"/>
      <c r="G7" s="47"/>
      <c r="H7" s="47"/>
      <c r="I7" s="47"/>
      <c r="J7" s="47"/>
    </row>
    <row r="8" spans="1:11" ht="24.4" customHeight="1">
      <c r="A8" s="40" t="s">
        <v>42</v>
      </c>
      <c r="B8" s="40"/>
      <c r="C8" s="20" t="s">
        <v>43</v>
      </c>
      <c r="D8" s="13" t="s">
        <v>115</v>
      </c>
      <c r="E8" s="21" t="s">
        <v>44</v>
      </c>
      <c r="F8" s="22" t="s">
        <v>116</v>
      </c>
      <c r="G8" s="23" t="s">
        <v>45</v>
      </c>
      <c r="H8" s="22" t="s">
        <v>117</v>
      </c>
      <c r="I8" s="24" t="s">
        <v>46</v>
      </c>
      <c r="J8" s="22" t="s">
        <v>118</v>
      </c>
    </row>
    <row r="9" spans="1:11" ht="25.35" customHeight="1">
      <c r="A9" s="40" t="s">
        <v>47</v>
      </c>
      <c r="B9" s="40"/>
      <c r="C9" s="58" t="s">
        <v>108</v>
      </c>
      <c r="D9" s="59"/>
      <c r="E9" s="58" t="s">
        <v>108</v>
      </c>
      <c r="F9" s="59"/>
      <c r="G9" s="58" t="s">
        <v>108</v>
      </c>
      <c r="H9" s="59"/>
      <c r="I9" s="60" t="s">
        <v>109</v>
      </c>
      <c r="J9" s="59"/>
    </row>
    <row r="10" spans="1:11" ht="25.35" customHeight="1">
      <c r="A10" s="40" t="s">
        <v>48</v>
      </c>
      <c r="B10" s="40"/>
      <c r="C10" s="56">
        <v>20</v>
      </c>
      <c r="D10" s="56"/>
      <c r="E10" s="57">
        <v>0</v>
      </c>
      <c r="F10" s="57"/>
      <c r="G10" s="57">
        <v>0</v>
      </c>
      <c r="H10" s="57"/>
      <c r="I10" s="57">
        <v>0</v>
      </c>
      <c r="J10" s="57"/>
    </row>
    <row r="11" spans="1:11" ht="25.35" customHeight="1">
      <c r="A11" s="40" t="s">
        <v>49</v>
      </c>
      <c r="B11" s="40"/>
      <c r="C11" s="55">
        <v>12.840350000000001</v>
      </c>
      <c r="D11" s="55"/>
      <c r="E11" s="55">
        <v>0</v>
      </c>
      <c r="F11" s="55"/>
      <c r="G11" s="55">
        <v>0</v>
      </c>
      <c r="H11" s="55"/>
      <c r="I11" s="55">
        <v>0</v>
      </c>
      <c r="J11" s="55"/>
    </row>
    <row r="12" spans="1:11">
      <c r="A12" s="54"/>
      <c r="B12" s="54"/>
      <c r="C12" s="54"/>
      <c r="D12" s="54"/>
      <c r="E12" s="54"/>
      <c r="F12" s="54"/>
      <c r="G12" s="54"/>
      <c r="H12" s="54"/>
      <c r="I12" s="54"/>
      <c r="J12" s="54"/>
    </row>
    <row r="13" spans="1:11" ht="27.6" customHeight="1">
      <c r="A13" s="47" t="s">
        <v>50</v>
      </c>
      <c r="B13" s="47"/>
      <c r="C13" s="47"/>
      <c r="D13" s="47"/>
      <c r="E13" s="47"/>
      <c r="F13" s="47"/>
      <c r="G13" s="47"/>
      <c r="H13" s="47"/>
      <c r="I13" s="47"/>
      <c r="J13" s="47"/>
    </row>
    <row r="14" spans="1:11" ht="28.35" customHeight="1">
      <c r="A14" s="40" t="s">
        <v>17</v>
      </c>
      <c r="B14" s="40"/>
      <c r="C14" s="40" t="s">
        <v>29</v>
      </c>
      <c r="D14" s="40"/>
      <c r="E14" s="40" t="s">
        <v>33</v>
      </c>
      <c r="F14" s="40"/>
      <c r="G14" s="40" t="s">
        <v>35</v>
      </c>
      <c r="H14" s="40"/>
      <c r="I14" s="40" t="s">
        <v>51</v>
      </c>
      <c r="J14" s="40"/>
    </row>
    <row r="15" spans="1:11" ht="38.1" customHeight="1">
      <c r="A15" s="25" t="s">
        <v>69</v>
      </c>
      <c r="B15" s="26"/>
      <c r="C15" s="39" t="s">
        <v>108</v>
      </c>
      <c r="D15" s="27" t="s">
        <v>92</v>
      </c>
      <c r="E15" s="28">
        <v>0</v>
      </c>
      <c r="F15" s="29"/>
      <c r="G15" s="30">
        <v>901</v>
      </c>
      <c r="H15" s="31"/>
      <c r="I15" s="32">
        <v>7.2309999999999999</v>
      </c>
      <c r="J15" s="33"/>
      <c r="K15" s="34" t="s">
        <v>79</v>
      </c>
    </row>
    <row r="16" spans="1:11" ht="38.1" customHeight="1">
      <c r="A16" s="25" t="s">
        <v>74</v>
      </c>
      <c r="B16" s="26"/>
      <c r="C16" s="39" t="s">
        <v>108</v>
      </c>
      <c r="D16" s="27" t="s">
        <v>92</v>
      </c>
      <c r="E16" s="28">
        <v>0</v>
      </c>
      <c r="F16" s="29"/>
      <c r="G16" s="30">
        <v>0</v>
      </c>
      <c r="H16" s="31"/>
      <c r="I16" s="32">
        <v>12.794</v>
      </c>
      <c r="J16" s="33"/>
      <c r="K16" s="34" t="s">
        <v>79</v>
      </c>
    </row>
    <row r="17" spans="1:11" ht="38.1" customHeight="1">
      <c r="A17" s="25" t="s">
        <v>73</v>
      </c>
      <c r="B17" s="26"/>
      <c r="C17" s="39" t="s">
        <v>108</v>
      </c>
      <c r="D17" s="27" t="s">
        <v>92</v>
      </c>
      <c r="E17" s="28">
        <v>0</v>
      </c>
      <c r="F17" s="29"/>
      <c r="G17" s="30">
        <v>743</v>
      </c>
      <c r="H17" s="31"/>
      <c r="I17" s="32">
        <v>17.536999999999999</v>
      </c>
      <c r="J17" s="33"/>
      <c r="K17" s="34" t="s">
        <v>79</v>
      </c>
    </row>
    <row r="18" spans="1:11" ht="38.1" customHeight="1">
      <c r="A18" s="25" t="s">
        <v>68</v>
      </c>
      <c r="B18" s="26"/>
      <c r="C18" s="39" t="s">
        <v>108</v>
      </c>
      <c r="D18" s="27" t="s">
        <v>79</v>
      </c>
      <c r="E18" s="28">
        <v>0</v>
      </c>
      <c r="F18" s="29"/>
      <c r="G18" s="30">
        <v>1430</v>
      </c>
      <c r="H18" s="31"/>
      <c r="I18" s="32">
        <v>0</v>
      </c>
      <c r="J18" s="33"/>
      <c r="K18" s="34" t="s">
        <v>79</v>
      </c>
    </row>
    <row r="19" spans="1:11" ht="38.1" customHeight="1">
      <c r="A19" s="25" t="s">
        <v>67</v>
      </c>
      <c r="B19" s="26"/>
      <c r="C19" s="39" t="s">
        <v>108</v>
      </c>
      <c r="D19" s="27" t="s">
        <v>92</v>
      </c>
      <c r="E19" s="28">
        <v>0</v>
      </c>
      <c r="F19" s="29"/>
      <c r="G19" s="30">
        <v>864</v>
      </c>
      <c r="H19" s="31"/>
      <c r="I19" s="32">
        <v>12.129</v>
      </c>
      <c r="J19" s="33"/>
      <c r="K19" s="34" t="s">
        <v>79</v>
      </c>
    </row>
    <row r="20" spans="1:11" ht="38.1" customHeight="1">
      <c r="A20" s="25" t="s">
        <v>61</v>
      </c>
      <c r="B20" s="26"/>
      <c r="C20" s="39" t="s">
        <v>108</v>
      </c>
      <c r="D20" s="27" t="s">
        <v>92</v>
      </c>
      <c r="E20" s="28">
        <v>0</v>
      </c>
      <c r="F20" s="29"/>
      <c r="G20" s="30">
        <v>2005</v>
      </c>
      <c r="H20" s="31"/>
      <c r="I20" s="32">
        <v>8.9640000000000004</v>
      </c>
      <c r="J20" s="33"/>
      <c r="K20" s="34" t="s">
        <v>79</v>
      </c>
    </row>
    <row r="21" spans="1:11" ht="38.1" customHeight="1">
      <c r="A21" s="25" t="s">
        <v>57</v>
      </c>
      <c r="B21" s="26"/>
      <c r="C21" s="39" t="s">
        <v>108</v>
      </c>
      <c r="D21" s="27" t="s">
        <v>92</v>
      </c>
      <c r="E21" s="28">
        <v>0</v>
      </c>
      <c r="F21" s="29"/>
      <c r="G21" s="30">
        <v>1711</v>
      </c>
      <c r="H21" s="31"/>
      <c r="I21" s="32">
        <v>13.691000000000001</v>
      </c>
      <c r="J21" s="33"/>
      <c r="K21" s="34" t="s">
        <v>79</v>
      </c>
    </row>
    <row r="22" spans="1:11" ht="38.1" customHeight="1">
      <c r="A22" s="25" t="s">
        <v>78</v>
      </c>
      <c r="B22" s="26"/>
      <c r="C22" s="39" t="s">
        <v>108</v>
      </c>
      <c r="D22" s="27" t="s">
        <v>92</v>
      </c>
      <c r="E22" s="28">
        <v>0</v>
      </c>
      <c r="F22" s="29"/>
      <c r="G22" s="30">
        <v>0</v>
      </c>
      <c r="H22" s="31"/>
      <c r="I22" s="32">
        <v>8.4870000000000001</v>
      </c>
      <c r="J22" s="33"/>
      <c r="K22" s="34" t="s">
        <v>79</v>
      </c>
    </row>
    <row r="23" spans="1:11" ht="38.1" customHeight="1">
      <c r="A23" s="25" t="s">
        <v>71</v>
      </c>
      <c r="B23" s="26"/>
      <c r="C23" s="39" t="s">
        <v>108</v>
      </c>
      <c r="D23" s="27" t="s">
        <v>92</v>
      </c>
      <c r="E23" s="28">
        <v>0</v>
      </c>
      <c r="F23" s="29"/>
      <c r="G23" s="30">
        <v>895</v>
      </c>
      <c r="H23" s="31"/>
      <c r="I23" s="32">
        <v>15.82</v>
      </c>
      <c r="J23" s="33"/>
      <c r="K23" s="34" t="s">
        <v>79</v>
      </c>
    </row>
    <row r="24" spans="1:11" ht="38.1" customHeight="1">
      <c r="A24" s="25" t="s">
        <v>75</v>
      </c>
      <c r="B24" s="26"/>
      <c r="C24" s="39" t="s">
        <v>108</v>
      </c>
      <c r="D24" s="27" t="s">
        <v>92</v>
      </c>
      <c r="E24" s="28">
        <v>0</v>
      </c>
      <c r="F24" s="29"/>
      <c r="G24" s="30">
        <v>745</v>
      </c>
      <c r="H24" s="31"/>
      <c r="I24" s="32">
        <v>16.625</v>
      </c>
      <c r="J24" s="33"/>
      <c r="K24" s="34" t="s">
        <v>79</v>
      </c>
    </row>
    <row r="25" spans="1:11" ht="38.1" customHeight="1">
      <c r="A25" s="25" t="s">
        <v>70</v>
      </c>
      <c r="B25" s="26"/>
      <c r="C25" s="39" t="s">
        <v>108</v>
      </c>
      <c r="D25" s="27" t="s">
        <v>92</v>
      </c>
      <c r="E25" s="28">
        <v>0</v>
      </c>
      <c r="F25" s="29"/>
      <c r="G25" s="30">
        <v>739</v>
      </c>
      <c r="H25" s="31"/>
      <c r="I25" s="32">
        <v>10.004</v>
      </c>
      <c r="J25" s="33"/>
      <c r="K25" s="34" t="s">
        <v>79</v>
      </c>
    </row>
    <row r="26" spans="1:11" ht="38.1" customHeight="1">
      <c r="A26" s="25" t="s">
        <v>60</v>
      </c>
      <c r="B26" s="26"/>
      <c r="C26" s="39" t="s">
        <v>108</v>
      </c>
      <c r="D26" s="27" t="s">
        <v>92</v>
      </c>
      <c r="E26" s="28">
        <v>0</v>
      </c>
      <c r="F26" s="29"/>
      <c r="G26" s="30">
        <v>1551</v>
      </c>
      <c r="H26" s="31"/>
      <c r="I26" s="32">
        <v>15.898999999999999</v>
      </c>
      <c r="J26" s="33"/>
      <c r="K26" s="34" t="s">
        <v>79</v>
      </c>
    </row>
    <row r="27" spans="1:11" ht="38.1" customHeight="1">
      <c r="A27" s="25" t="s">
        <v>62</v>
      </c>
      <c r="B27" s="26"/>
      <c r="C27" s="39" t="s">
        <v>108</v>
      </c>
      <c r="D27" s="27" t="s">
        <v>92</v>
      </c>
      <c r="E27" s="28">
        <v>0</v>
      </c>
      <c r="F27" s="29"/>
      <c r="G27" s="30">
        <v>1977</v>
      </c>
      <c r="H27" s="31"/>
      <c r="I27" s="32">
        <v>10.680999999999999</v>
      </c>
      <c r="J27" s="33"/>
      <c r="K27" s="34" t="s">
        <v>79</v>
      </c>
    </row>
    <row r="28" spans="1:11" ht="38.1" customHeight="1">
      <c r="A28" s="25" t="s">
        <v>63</v>
      </c>
      <c r="B28" s="26"/>
      <c r="C28" s="39" t="s">
        <v>108</v>
      </c>
      <c r="D28" s="27" t="s">
        <v>92</v>
      </c>
      <c r="E28" s="28">
        <v>0</v>
      </c>
      <c r="F28" s="29"/>
      <c r="G28" s="30">
        <v>1931</v>
      </c>
      <c r="H28" s="31"/>
      <c r="I28" s="32">
        <v>9.3140000000000001</v>
      </c>
      <c r="J28" s="33"/>
      <c r="K28" s="34" t="s">
        <v>79</v>
      </c>
    </row>
    <row r="29" spans="1:11" ht="38.1" customHeight="1">
      <c r="A29" s="25" t="s">
        <v>66</v>
      </c>
      <c r="B29" s="26"/>
      <c r="C29" s="39" t="s">
        <v>108</v>
      </c>
      <c r="D29" s="27" t="s">
        <v>92</v>
      </c>
      <c r="E29" s="28">
        <v>0</v>
      </c>
      <c r="F29" s="29"/>
      <c r="G29" s="30">
        <v>778</v>
      </c>
      <c r="H29" s="31"/>
      <c r="I29" s="32">
        <v>9.4979999999999993</v>
      </c>
      <c r="J29" s="33"/>
      <c r="K29" s="34" t="s">
        <v>79</v>
      </c>
    </row>
    <row r="30" spans="1:11" ht="38.1" customHeight="1">
      <c r="A30" s="25" t="s">
        <v>58</v>
      </c>
      <c r="B30" s="26"/>
      <c r="C30" s="39" t="s">
        <v>108</v>
      </c>
      <c r="D30" s="27" t="s">
        <v>92</v>
      </c>
      <c r="E30" s="28">
        <v>0</v>
      </c>
      <c r="F30" s="29"/>
      <c r="G30" s="30">
        <v>1687</v>
      </c>
      <c r="H30" s="31"/>
      <c r="I30" s="32">
        <v>14.430999999999999</v>
      </c>
      <c r="J30" s="33"/>
      <c r="K30" s="34" t="s">
        <v>79</v>
      </c>
    </row>
    <row r="31" spans="1:11" ht="38.1" customHeight="1">
      <c r="A31" s="25" t="s">
        <v>76</v>
      </c>
      <c r="B31" s="26"/>
      <c r="C31" s="39" t="s">
        <v>108</v>
      </c>
      <c r="D31" s="27" t="s">
        <v>92</v>
      </c>
      <c r="E31" s="28">
        <v>0</v>
      </c>
      <c r="F31" s="29"/>
      <c r="G31" s="30">
        <v>932</v>
      </c>
      <c r="H31" s="31"/>
      <c r="I31" s="32">
        <v>15.315</v>
      </c>
      <c r="J31" s="33"/>
      <c r="K31" s="34" t="s">
        <v>79</v>
      </c>
    </row>
    <row r="32" spans="1:11" ht="38.1" customHeight="1">
      <c r="A32" s="25" t="s">
        <v>59</v>
      </c>
      <c r="B32" s="26"/>
      <c r="C32" s="39" t="s">
        <v>108</v>
      </c>
      <c r="D32" s="27" t="s">
        <v>92</v>
      </c>
      <c r="E32" s="28">
        <v>0</v>
      </c>
      <c r="F32" s="29"/>
      <c r="G32" s="30">
        <v>1549</v>
      </c>
      <c r="H32" s="31"/>
      <c r="I32" s="32">
        <v>16.204000000000001</v>
      </c>
      <c r="J32" s="33"/>
      <c r="K32" s="34" t="s">
        <v>79</v>
      </c>
    </row>
    <row r="33" spans="1:11" ht="38.1" customHeight="1">
      <c r="A33" s="25" t="s">
        <v>77</v>
      </c>
      <c r="B33" s="26"/>
      <c r="C33" s="39" t="s">
        <v>108</v>
      </c>
      <c r="D33" s="27" t="s">
        <v>92</v>
      </c>
      <c r="E33" s="28">
        <v>0</v>
      </c>
      <c r="F33" s="29"/>
      <c r="G33" s="30">
        <v>825</v>
      </c>
      <c r="H33" s="31"/>
      <c r="I33" s="32">
        <v>15.561</v>
      </c>
      <c r="J33" s="33"/>
      <c r="K33" s="34" t="s">
        <v>79</v>
      </c>
    </row>
    <row r="34" spans="1:11" ht="38.1" customHeight="1">
      <c r="A34" s="25" t="s">
        <v>72</v>
      </c>
      <c r="B34" s="26"/>
      <c r="C34" s="39" t="s">
        <v>108</v>
      </c>
      <c r="D34" s="27" t="s">
        <v>79</v>
      </c>
      <c r="E34" s="28">
        <v>0</v>
      </c>
      <c r="F34" s="29"/>
      <c r="G34" s="30">
        <v>685</v>
      </c>
      <c r="H34" s="31"/>
      <c r="I34" s="32">
        <v>0</v>
      </c>
      <c r="J34" s="33"/>
      <c r="K34" s="34" t="s">
        <v>79</v>
      </c>
    </row>
    <row r="35" spans="1:11" ht="38.1" customHeight="1">
      <c r="A35" s="25" t="s">
        <v>65</v>
      </c>
      <c r="B35" s="26"/>
      <c r="C35" s="39" t="s">
        <v>108</v>
      </c>
      <c r="D35" s="27" t="s">
        <v>92</v>
      </c>
      <c r="E35" s="28">
        <v>0</v>
      </c>
      <c r="F35" s="29"/>
      <c r="G35" s="30">
        <v>1787</v>
      </c>
      <c r="H35" s="31"/>
      <c r="I35" s="32">
        <v>10.606</v>
      </c>
      <c r="J35" s="33"/>
      <c r="K35" s="34" t="s">
        <v>79</v>
      </c>
    </row>
    <row r="36" spans="1:11" ht="38.1" customHeight="1">
      <c r="A36" s="25" t="s">
        <v>64</v>
      </c>
      <c r="B36" s="26"/>
      <c r="C36" s="39" t="s">
        <v>108</v>
      </c>
      <c r="D36" s="27" t="s">
        <v>92</v>
      </c>
      <c r="E36" s="28">
        <v>0</v>
      </c>
      <c r="F36" s="29"/>
      <c r="G36" s="30">
        <v>937</v>
      </c>
      <c r="H36" s="31"/>
      <c r="I36" s="32">
        <v>16.015999999999998</v>
      </c>
      <c r="J36" s="33"/>
      <c r="K36" s="34" t="s">
        <v>79</v>
      </c>
    </row>
    <row r="37" spans="1:11" ht="17.45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</row>
    <row r="38" spans="1:11" ht="26.1" customHeight="1">
      <c r="A38" s="35" t="s">
        <v>14</v>
      </c>
      <c r="B38" s="11"/>
      <c r="C38" s="11"/>
      <c r="D38" s="11"/>
      <c r="E38" s="11"/>
      <c r="F38" s="11"/>
      <c r="G38" s="11"/>
      <c r="H38" s="11"/>
      <c r="I38" s="11"/>
      <c r="J38" s="11"/>
    </row>
  </sheetData>
  <mergeCells count="34"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37:J37"/>
    <mergeCell ref="A12:J12"/>
    <mergeCell ref="A13:J13"/>
    <mergeCell ref="A14:B14"/>
    <mergeCell ref="C14:D14"/>
    <mergeCell ref="E14:F14"/>
    <mergeCell ref="G14:H14"/>
    <mergeCell ref="I14:J1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8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49" t="s">
        <v>52</v>
      </c>
      <c r="B1" s="49"/>
      <c r="C1" s="49"/>
      <c r="D1" s="49"/>
      <c r="E1" s="49"/>
      <c r="F1" s="49"/>
      <c r="G1" s="49"/>
      <c r="H1" s="49"/>
      <c r="I1" s="49"/>
      <c r="J1" s="49"/>
    </row>
    <row r="2" spans="1:11" ht="29.65" customHeight="1">
      <c r="A2" s="3" t="s">
        <v>86</v>
      </c>
      <c r="B2" s="47" t="s">
        <v>87</v>
      </c>
      <c r="C2" s="47"/>
      <c r="D2" s="47"/>
      <c r="E2" s="47"/>
      <c r="F2" s="47"/>
      <c r="G2" s="47"/>
      <c r="H2" s="47"/>
      <c r="I2" s="47"/>
      <c r="J2" s="47"/>
    </row>
    <row r="3" spans="1:11" ht="24.75" customHeight="1">
      <c r="A3" s="40" t="s">
        <v>38</v>
      </c>
      <c r="B3" s="40"/>
      <c r="C3" s="40" t="s">
        <v>93</v>
      </c>
      <c r="D3" s="40"/>
      <c r="E3" s="40"/>
      <c r="F3" s="40"/>
      <c r="G3" s="40"/>
      <c r="H3" s="40"/>
      <c r="I3" s="40"/>
      <c r="J3" s="40"/>
    </row>
    <row r="4" spans="1:11" ht="24.75" customHeight="1">
      <c r="A4" s="40" t="s">
        <v>39</v>
      </c>
      <c r="B4" s="40"/>
      <c r="C4" s="48">
        <v>0.52941176470588236</v>
      </c>
      <c r="D4" s="48"/>
      <c r="E4" s="48"/>
      <c r="F4" s="48"/>
      <c r="G4" s="48"/>
      <c r="H4" s="48"/>
      <c r="I4" s="48"/>
      <c r="J4" s="48"/>
    </row>
    <row r="5" spans="1:11" ht="26.1" customHeight="1">
      <c r="A5" s="40" t="s">
        <v>40</v>
      </c>
      <c r="B5" s="40"/>
      <c r="C5" s="40" t="s">
        <v>103</v>
      </c>
      <c r="D5" s="40"/>
      <c r="E5" s="40"/>
      <c r="F5" s="40"/>
      <c r="G5" s="40"/>
      <c r="H5" s="40"/>
      <c r="I5" s="40"/>
      <c r="J5" s="40"/>
    </row>
    <row r="6" spans="1:11">
      <c r="A6" s="54"/>
      <c r="B6" s="54"/>
      <c r="C6" s="54"/>
      <c r="D6" s="54"/>
      <c r="E6" s="54"/>
      <c r="F6" s="54"/>
      <c r="G6" s="54"/>
      <c r="H6" s="54"/>
      <c r="I6" s="54"/>
      <c r="J6" s="54"/>
    </row>
    <row r="7" spans="1:11" ht="28.9" customHeight="1">
      <c r="A7" s="47" t="s">
        <v>41</v>
      </c>
      <c r="B7" s="47"/>
      <c r="C7" s="47"/>
      <c r="D7" s="47"/>
      <c r="E7" s="47"/>
      <c r="F7" s="47"/>
      <c r="G7" s="47"/>
      <c r="H7" s="47"/>
      <c r="I7" s="47"/>
      <c r="J7" s="47"/>
    </row>
    <row r="8" spans="1:11" ht="24.4" customHeight="1">
      <c r="A8" s="40" t="s">
        <v>42</v>
      </c>
      <c r="B8" s="40"/>
      <c r="C8" s="20" t="s">
        <v>43</v>
      </c>
      <c r="D8" s="13" t="s">
        <v>119</v>
      </c>
      <c r="E8" s="21" t="s">
        <v>44</v>
      </c>
      <c r="F8" s="22" t="s">
        <v>120</v>
      </c>
      <c r="G8" s="23" t="s">
        <v>45</v>
      </c>
      <c r="H8" s="22" t="s">
        <v>119</v>
      </c>
      <c r="I8" s="24" t="s">
        <v>46</v>
      </c>
      <c r="J8" s="22" t="s">
        <v>121</v>
      </c>
    </row>
    <row r="9" spans="1:11" ht="25.35" customHeight="1">
      <c r="A9" s="40" t="s">
        <v>47</v>
      </c>
      <c r="B9" s="40"/>
      <c r="C9" s="58" t="s">
        <v>108</v>
      </c>
      <c r="D9" s="59"/>
      <c r="E9" s="60" t="s">
        <v>109</v>
      </c>
      <c r="F9" s="59"/>
      <c r="G9" s="58" t="s">
        <v>108</v>
      </c>
      <c r="H9" s="59"/>
      <c r="I9" s="58" t="s">
        <v>108</v>
      </c>
      <c r="J9" s="59"/>
    </row>
    <row r="10" spans="1:11" ht="25.35" customHeight="1">
      <c r="A10" s="40" t="s">
        <v>48</v>
      </c>
      <c r="B10" s="40"/>
      <c r="C10" s="56">
        <v>3</v>
      </c>
      <c r="D10" s="56"/>
      <c r="E10" s="57">
        <v>9</v>
      </c>
      <c r="F10" s="57"/>
      <c r="G10" s="57">
        <v>2</v>
      </c>
      <c r="H10" s="57"/>
      <c r="I10" s="57">
        <v>3</v>
      </c>
      <c r="J10" s="57"/>
    </row>
    <row r="11" spans="1:11" ht="25.35" customHeight="1">
      <c r="A11" s="40" t="s">
        <v>49</v>
      </c>
      <c r="B11" s="40"/>
      <c r="C11" s="55">
        <v>17.959666666666667</v>
      </c>
      <c r="D11" s="55"/>
      <c r="E11" s="55">
        <v>13.535333333333334</v>
      </c>
      <c r="F11" s="55"/>
      <c r="G11" s="55">
        <v>15.342000000000001</v>
      </c>
      <c r="H11" s="55"/>
      <c r="I11" s="55">
        <v>15.817333333333334</v>
      </c>
      <c r="J11" s="55"/>
    </row>
    <row r="12" spans="1:11">
      <c r="A12" s="54"/>
      <c r="B12" s="54"/>
      <c r="C12" s="54"/>
      <c r="D12" s="54"/>
      <c r="E12" s="54"/>
      <c r="F12" s="54"/>
      <c r="G12" s="54"/>
      <c r="H12" s="54"/>
      <c r="I12" s="54"/>
      <c r="J12" s="54"/>
    </row>
    <row r="13" spans="1:11" ht="27.6" customHeight="1">
      <c r="A13" s="47" t="s">
        <v>50</v>
      </c>
      <c r="B13" s="47"/>
      <c r="C13" s="47"/>
      <c r="D13" s="47"/>
      <c r="E13" s="47"/>
      <c r="F13" s="47"/>
      <c r="G13" s="47"/>
      <c r="H13" s="47"/>
      <c r="I13" s="47"/>
      <c r="J13" s="47"/>
    </row>
    <row r="14" spans="1:11" ht="28.35" customHeight="1">
      <c r="A14" s="40" t="s">
        <v>17</v>
      </c>
      <c r="B14" s="40"/>
      <c r="C14" s="40" t="s">
        <v>29</v>
      </c>
      <c r="D14" s="40"/>
      <c r="E14" s="40" t="s">
        <v>33</v>
      </c>
      <c r="F14" s="40"/>
      <c r="G14" s="40" t="s">
        <v>35</v>
      </c>
      <c r="H14" s="40"/>
      <c r="I14" s="40" t="s">
        <v>51</v>
      </c>
      <c r="J14" s="40"/>
    </row>
    <row r="15" spans="1:11" ht="38.1" customHeight="1">
      <c r="A15" s="25" t="s">
        <v>69</v>
      </c>
      <c r="B15" s="26"/>
      <c r="C15" s="39" t="s">
        <v>108</v>
      </c>
      <c r="D15" s="27" t="s">
        <v>79</v>
      </c>
      <c r="E15" s="28">
        <v>0</v>
      </c>
      <c r="F15" s="29"/>
      <c r="G15" s="30">
        <v>901</v>
      </c>
      <c r="H15" s="31"/>
      <c r="I15" s="32">
        <v>0</v>
      </c>
      <c r="J15" s="33"/>
      <c r="K15" s="34" t="s">
        <v>79</v>
      </c>
    </row>
    <row r="16" spans="1:11" ht="38.1" customHeight="1">
      <c r="A16" s="25" t="s">
        <v>74</v>
      </c>
      <c r="B16" s="26"/>
      <c r="C16" s="38" t="s">
        <v>109</v>
      </c>
      <c r="D16" s="27" t="s">
        <v>93</v>
      </c>
      <c r="E16" s="28">
        <v>567</v>
      </c>
      <c r="F16" s="29"/>
      <c r="G16" s="30">
        <v>567</v>
      </c>
      <c r="H16" s="31"/>
      <c r="I16" s="32">
        <v>17.323</v>
      </c>
      <c r="J16" s="33"/>
      <c r="K16" s="34" t="s">
        <v>79</v>
      </c>
    </row>
    <row r="17" spans="1:11" ht="38.1" customHeight="1">
      <c r="A17" s="25" t="s">
        <v>73</v>
      </c>
      <c r="B17" s="26"/>
      <c r="C17" s="39" t="s">
        <v>108</v>
      </c>
      <c r="D17" s="27" t="s">
        <v>79</v>
      </c>
      <c r="E17" s="28">
        <v>0</v>
      </c>
      <c r="F17" s="29"/>
      <c r="G17" s="30">
        <v>743</v>
      </c>
      <c r="H17" s="31"/>
      <c r="I17" s="32">
        <v>0</v>
      </c>
      <c r="J17" s="33"/>
      <c r="K17" s="34" t="s">
        <v>79</v>
      </c>
    </row>
    <row r="18" spans="1:11" ht="38.1" customHeight="1">
      <c r="A18" s="25" t="s">
        <v>68</v>
      </c>
      <c r="B18" s="26"/>
      <c r="C18" s="39" t="s">
        <v>108</v>
      </c>
      <c r="D18" s="27" t="s">
        <v>79</v>
      </c>
      <c r="E18" s="28">
        <v>0</v>
      </c>
      <c r="F18" s="29"/>
      <c r="G18" s="30">
        <v>1430</v>
      </c>
      <c r="H18" s="31"/>
      <c r="I18" s="32">
        <v>0</v>
      </c>
      <c r="J18" s="33"/>
      <c r="K18" s="34" t="s">
        <v>79</v>
      </c>
    </row>
    <row r="19" spans="1:11" ht="38.1" customHeight="1">
      <c r="A19" s="25" t="s">
        <v>67</v>
      </c>
      <c r="B19" s="26"/>
      <c r="C19" s="38" t="s">
        <v>109</v>
      </c>
      <c r="D19" s="27" t="s">
        <v>93</v>
      </c>
      <c r="E19" s="28">
        <v>579</v>
      </c>
      <c r="F19" s="29"/>
      <c r="G19" s="30">
        <v>1443</v>
      </c>
      <c r="H19" s="31"/>
      <c r="I19" s="32">
        <v>16.843</v>
      </c>
      <c r="J19" s="33"/>
      <c r="K19" s="34" t="s">
        <v>79</v>
      </c>
    </row>
    <row r="20" spans="1:11" ht="38.1" customHeight="1">
      <c r="A20" s="25" t="s">
        <v>61</v>
      </c>
      <c r="B20" s="26"/>
      <c r="C20" s="39" t="s">
        <v>108</v>
      </c>
      <c r="D20" s="27" t="s">
        <v>95</v>
      </c>
      <c r="E20" s="28">
        <v>0</v>
      </c>
      <c r="F20" s="29"/>
      <c r="G20" s="30">
        <v>2005</v>
      </c>
      <c r="H20" s="31"/>
      <c r="I20" s="32">
        <v>15.281000000000001</v>
      </c>
      <c r="J20" s="33"/>
      <c r="K20" s="34" t="s">
        <v>79</v>
      </c>
    </row>
    <row r="21" spans="1:11" ht="38.1" customHeight="1">
      <c r="A21" s="25" t="s">
        <v>57</v>
      </c>
      <c r="B21" s="26"/>
      <c r="C21" s="38" t="s">
        <v>109</v>
      </c>
      <c r="D21" s="27" t="s">
        <v>93</v>
      </c>
      <c r="E21" s="28">
        <v>755</v>
      </c>
      <c r="F21" s="29"/>
      <c r="G21" s="30">
        <v>2466</v>
      </c>
      <c r="H21" s="31"/>
      <c r="I21" s="32">
        <v>9.7919999999999998</v>
      </c>
      <c r="J21" s="33"/>
      <c r="K21" s="34" t="s">
        <v>79</v>
      </c>
    </row>
    <row r="22" spans="1:11" ht="38.1" customHeight="1">
      <c r="A22" s="25" t="s">
        <v>78</v>
      </c>
      <c r="B22" s="26"/>
      <c r="C22" s="38" t="s">
        <v>109</v>
      </c>
      <c r="D22" s="27" t="s">
        <v>93</v>
      </c>
      <c r="E22" s="28">
        <v>501</v>
      </c>
      <c r="F22" s="29"/>
      <c r="G22" s="30">
        <v>501</v>
      </c>
      <c r="H22" s="31"/>
      <c r="I22" s="32">
        <v>19.945</v>
      </c>
      <c r="J22" s="33"/>
      <c r="K22" s="34" t="s">
        <v>79</v>
      </c>
    </row>
    <row r="23" spans="1:11" ht="38.1" customHeight="1">
      <c r="A23" s="25" t="s">
        <v>71</v>
      </c>
      <c r="B23" s="26"/>
      <c r="C23" s="39" t="s">
        <v>108</v>
      </c>
      <c r="D23" s="27" t="s">
        <v>79</v>
      </c>
      <c r="E23" s="28">
        <v>0</v>
      </c>
      <c r="F23" s="29"/>
      <c r="G23" s="30">
        <v>895</v>
      </c>
      <c r="H23" s="31"/>
      <c r="I23" s="32">
        <v>0</v>
      </c>
      <c r="J23" s="33"/>
      <c r="K23" s="34" t="s">
        <v>79</v>
      </c>
    </row>
    <row r="24" spans="1:11" ht="38.1" customHeight="1">
      <c r="A24" s="25" t="s">
        <v>75</v>
      </c>
      <c r="B24" s="26"/>
      <c r="C24" s="39" t="s">
        <v>108</v>
      </c>
      <c r="D24" s="27" t="s">
        <v>96</v>
      </c>
      <c r="E24" s="28">
        <v>0</v>
      </c>
      <c r="F24" s="29"/>
      <c r="G24" s="30">
        <v>745</v>
      </c>
      <c r="H24" s="31"/>
      <c r="I24" s="32">
        <v>16.393000000000001</v>
      </c>
      <c r="J24" s="33"/>
      <c r="K24" s="34" t="s">
        <v>79</v>
      </c>
    </row>
    <row r="25" spans="1:11" ht="38.1" customHeight="1">
      <c r="A25" s="25" t="s">
        <v>70</v>
      </c>
      <c r="B25" s="26"/>
      <c r="C25" s="39" t="s">
        <v>108</v>
      </c>
      <c r="D25" s="27" t="s">
        <v>95</v>
      </c>
      <c r="E25" s="28">
        <v>0</v>
      </c>
      <c r="F25" s="29"/>
      <c r="G25" s="30">
        <v>739</v>
      </c>
      <c r="H25" s="31"/>
      <c r="I25" s="32">
        <v>14.151999999999999</v>
      </c>
      <c r="J25" s="33"/>
      <c r="K25" s="34" t="s">
        <v>79</v>
      </c>
    </row>
    <row r="26" spans="1:11" ht="38.1" customHeight="1">
      <c r="A26" s="25" t="s">
        <v>60</v>
      </c>
      <c r="B26" s="26"/>
      <c r="C26" s="38" t="s">
        <v>109</v>
      </c>
      <c r="D26" s="27" t="s">
        <v>93</v>
      </c>
      <c r="E26" s="28">
        <v>642</v>
      </c>
      <c r="F26" s="29"/>
      <c r="G26" s="30">
        <v>2193</v>
      </c>
      <c r="H26" s="31"/>
      <c r="I26" s="32">
        <v>14.331</v>
      </c>
      <c r="J26" s="33"/>
      <c r="K26" s="34" t="s">
        <v>79</v>
      </c>
    </row>
    <row r="27" spans="1:11" ht="38.1" customHeight="1">
      <c r="A27" s="25" t="s">
        <v>62</v>
      </c>
      <c r="B27" s="26"/>
      <c r="C27" s="39" t="s">
        <v>108</v>
      </c>
      <c r="D27" s="27" t="s">
        <v>95</v>
      </c>
      <c r="E27" s="28">
        <v>0</v>
      </c>
      <c r="F27" s="29"/>
      <c r="G27" s="30">
        <v>1977</v>
      </c>
      <c r="H27" s="31"/>
      <c r="I27" s="32">
        <v>18.806999999999999</v>
      </c>
      <c r="J27" s="33"/>
      <c r="K27" s="34" t="s">
        <v>79</v>
      </c>
    </row>
    <row r="28" spans="1:11" ht="38.1" customHeight="1">
      <c r="A28" s="25" t="s">
        <v>63</v>
      </c>
      <c r="B28" s="26"/>
      <c r="C28" s="39" t="s">
        <v>108</v>
      </c>
      <c r="D28" s="27" t="s">
        <v>96</v>
      </c>
      <c r="E28" s="28">
        <v>0</v>
      </c>
      <c r="F28" s="29"/>
      <c r="G28" s="30">
        <v>1931</v>
      </c>
      <c r="H28" s="31"/>
      <c r="I28" s="32">
        <v>15.353</v>
      </c>
      <c r="J28" s="33"/>
      <c r="K28" s="34" t="s">
        <v>79</v>
      </c>
    </row>
    <row r="29" spans="1:11" ht="38.1" customHeight="1">
      <c r="A29" s="25" t="s">
        <v>66</v>
      </c>
      <c r="B29" s="26"/>
      <c r="C29" s="38" t="s">
        <v>109</v>
      </c>
      <c r="D29" s="27" t="s">
        <v>93</v>
      </c>
      <c r="E29" s="28">
        <v>620</v>
      </c>
      <c r="F29" s="29"/>
      <c r="G29" s="30">
        <v>1398</v>
      </c>
      <c r="H29" s="31"/>
      <c r="I29" s="32">
        <v>15.209</v>
      </c>
      <c r="J29" s="33"/>
      <c r="K29" s="34" t="s">
        <v>79</v>
      </c>
    </row>
    <row r="30" spans="1:11" ht="38.1" customHeight="1">
      <c r="A30" s="25" t="s">
        <v>58</v>
      </c>
      <c r="B30" s="26"/>
      <c r="C30" s="38" t="s">
        <v>109</v>
      </c>
      <c r="D30" s="27" t="s">
        <v>93</v>
      </c>
      <c r="E30" s="28">
        <v>769</v>
      </c>
      <c r="F30" s="29"/>
      <c r="G30" s="30">
        <v>2456</v>
      </c>
      <c r="H30" s="31"/>
      <c r="I30" s="32">
        <v>9.25</v>
      </c>
      <c r="J30" s="33"/>
      <c r="K30" s="34" t="s">
        <v>79</v>
      </c>
    </row>
    <row r="31" spans="1:11" ht="38.1" customHeight="1">
      <c r="A31" s="25" t="s">
        <v>76</v>
      </c>
      <c r="B31" s="26"/>
      <c r="C31" s="39" t="s">
        <v>108</v>
      </c>
      <c r="D31" s="27" t="s">
        <v>95</v>
      </c>
      <c r="E31" s="28">
        <v>0</v>
      </c>
      <c r="F31" s="29"/>
      <c r="G31" s="30">
        <v>932</v>
      </c>
      <c r="H31" s="31"/>
      <c r="I31" s="32">
        <v>19.791</v>
      </c>
      <c r="J31" s="33"/>
      <c r="K31" s="34" t="s">
        <v>79</v>
      </c>
    </row>
    <row r="32" spans="1:11" ht="38.1" customHeight="1">
      <c r="A32" s="25" t="s">
        <v>59</v>
      </c>
      <c r="B32" s="26"/>
      <c r="C32" s="38" t="s">
        <v>109</v>
      </c>
      <c r="D32" s="27" t="s">
        <v>93</v>
      </c>
      <c r="E32" s="28">
        <v>843</v>
      </c>
      <c r="F32" s="29"/>
      <c r="G32" s="30">
        <v>2392</v>
      </c>
      <c r="H32" s="31"/>
      <c r="I32" s="32">
        <v>6.2670000000000003</v>
      </c>
      <c r="J32" s="33"/>
      <c r="K32" s="34" t="s">
        <v>79</v>
      </c>
    </row>
    <row r="33" spans="1:11" ht="38.1" customHeight="1">
      <c r="A33" s="25" t="s">
        <v>77</v>
      </c>
      <c r="B33" s="26"/>
      <c r="C33" s="39" t="s">
        <v>108</v>
      </c>
      <c r="D33" s="27" t="s">
        <v>79</v>
      </c>
      <c r="E33" s="28">
        <v>0</v>
      </c>
      <c r="F33" s="29"/>
      <c r="G33" s="30">
        <v>825</v>
      </c>
      <c r="H33" s="31"/>
      <c r="I33" s="32">
        <v>0</v>
      </c>
      <c r="J33" s="33"/>
      <c r="K33" s="34" t="s">
        <v>79</v>
      </c>
    </row>
    <row r="34" spans="1:11" ht="38.1" customHeight="1">
      <c r="A34" s="25" t="s">
        <v>72</v>
      </c>
      <c r="B34" s="26"/>
      <c r="C34" s="39" t="s">
        <v>108</v>
      </c>
      <c r="D34" s="27" t="s">
        <v>95</v>
      </c>
      <c r="E34" s="28">
        <v>0</v>
      </c>
      <c r="F34" s="29"/>
      <c r="G34" s="30">
        <v>685</v>
      </c>
      <c r="H34" s="31"/>
      <c r="I34" s="32">
        <v>16.532</v>
      </c>
      <c r="J34" s="33"/>
      <c r="K34" s="34" t="s">
        <v>79</v>
      </c>
    </row>
    <row r="35" spans="1:11" ht="38.1" customHeight="1">
      <c r="A35" s="25" t="s">
        <v>65</v>
      </c>
      <c r="B35" s="26"/>
      <c r="C35" s="39" t="s">
        <v>108</v>
      </c>
      <c r="D35" s="27" t="s">
        <v>96</v>
      </c>
      <c r="E35" s="28">
        <v>0</v>
      </c>
      <c r="F35" s="29"/>
      <c r="G35" s="30">
        <v>1787</v>
      </c>
      <c r="H35" s="31"/>
      <c r="I35" s="32">
        <v>15.706</v>
      </c>
      <c r="J35" s="33"/>
      <c r="K35" s="34" t="s">
        <v>79</v>
      </c>
    </row>
    <row r="36" spans="1:11" ht="38.1" customHeight="1">
      <c r="A36" s="25" t="s">
        <v>64</v>
      </c>
      <c r="B36" s="26"/>
      <c r="C36" s="38" t="s">
        <v>109</v>
      </c>
      <c r="D36" s="27" t="s">
        <v>93</v>
      </c>
      <c r="E36" s="28">
        <v>679</v>
      </c>
      <c r="F36" s="29"/>
      <c r="G36" s="30">
        <v>1616</v>
      </c>
      <c r="H36" s="31"/>
      <c r="I36" s="32">
        <v>12.858000000000001</v>
      </c>
      <c r="J36" s="33"/>
      <c r="K36" s="34" t="s">
        <v>79</v>
      </c>
    </row>
    <row r="37" spans="1:11" ht="17.45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</row>
    <row r="38" spans="1:11" ht="26.1" customHeight="1">
      <c r="A38" s="35" t="s">
        <v>14</v>
      </c>
      <c r="B38" s="11"/>
      <c r="C38" s="11"/>
      <c r="D38" s="11"/>
      <c r="E38" s="11"/>
      <c r="F38" s="11"/>
      <c r="G38" s="11"/>
      <c r="H38" s="11"/>
      <c r="I38" s="11"/>
      <c r="J38" s="11"/>
    </row>
  </sheetData>
  <mergeCells count="34"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37:J37"/>
    <mergeCell ref="A12:J12"/>
    <mergeCell ref="A13:J13"/>
    <mergeCell ref="A14:B14"/>
    <mergeCell ref="C14:D14"/>
    <mergeCell ref="E14:F14"/>
    <mergeCell ref="G14:H14"/>
    <mergeCell ref="I14:J1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8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49" t="s">
        <v>52</v>
      </c>
      <c r="B1" s="49"/>
      <c r="C1" s="49"/>
      <c r="D1" s="49"/>
      <c r="E1" s="49"/>
      <c r="F1" s="49"/>
      <c r="G1" s="49"/>
      <c r="H1" s="49"/>
      <c r="I1" s="49"/>
      <c r="J1" s="49"/>
    </row>
    <row r="2" spans="1:11" ht="29.65" customHeight="1">
      <c r="A2" s="3" t="s">
        <v>88</v>
      </c>
      <c r="B2" s="47" t="s">
        <v>89</v>
      </c>
      <c r="C2" s="47"/>
      <c r="D2" s="47"/>
      <c r="E2" s="47"/>
      <c r="F2" s="47"/>
      <c r="G2" s="47"/>
      <c r="H2" s="47"/>
      <c r="I2" s="47"/>
      <c r="J2" s="47"/>
    </row>
    <row r="3" spans="1:11" ht="24.75" customHeight="1">
      <c r="A3" s="40" t="s">
        <v>38</v>
      </c>
      <c r="B3" s="40"/>
      <c r="C3" s="40" t="s">
        <v>94</v>
      </c>
      <c r="D3" s="40"/>
      <c r="E3" s="40"/>
      <c r="F3" s="40"/>
      <c r="G3" s="40"/>
      <c r="H3" s="40"/>
      <c r="I3" s="40"/>
      <c r="J3" s="40"/>
    </row>
    <row r="4" spans="1:11" ht="24.75" customHeight="1">
      <c r="A4" s="40" t="s">
        <v>39</v>
      </c>
      <c r="B4" s="40"/>
      <c r="C4" s="48">
        <v>0.86363636363636365</v>
      </c>
      <c r="D4" s="48"/>
      <c r="E4" s="48"/>
      <c r="F4" s="48"/>
      <c r="G4" s="48"/>
      <c r="H4" s="48"/>
      <c r="I4" s="48"/>
      <c r="J4" s="48"/>
    </row>
    <row r="5" spans="1:11" ht="26.1" customHeight="1">
      <c r="A5" s="40" t="s">
        <v>40</v>
      </c>
      <c r="B5" s="40"/>
      <c r="C5" s="40" t="s">
        <v>103</v>
      </c>
      <c r="D5" s="40"/>
      <c r="E5" s="40"/>
      <c r="F5" s="40"/>
      <c r="G5" s="40"/>
      <c r="H5" s="40"/>
      <c r="I5" s="40"/>
      <c r="J5" s="40"/>
    </row>
    <row r="6" spans="1:11">
      <c r="A6" s="54"/>
      <c r="B6" s="54"/>
      <c r="C6" s="54"/>
      <c r="D6" s="54"/>
      <c r="E6" s="54"/>
      <c r="F6" s="54"/>
      <c r="G6" s="54"/>
      <c r="H6" s="54"/>
      <c r="I6" s="54"/>
      <c r="J6" s="54"/>
    </row>
    <row r="7" spans="1:11" ht="28.9" customHeight="1">
      <c r="A7" s="47" t="s">
        <v>41</v>
      </c>
      <c r="B7" s="47"/>
      <c r="C7" s="47"/>
      <c r="D7" s="47"/>
      <c r="E7" s="47"/>
      <c r="F7" s="47"/>
      <c r="G7" s="47"/>
      <c r="H7" s="47"/>
      <c r="I7" s="47"/>
      <c r="J7" s="47"/>
    </row>
    <row r="8" spans="1:11" ht="24.4" customHeight="1">
      <c r="A8" s="40" t="s">
        <v>42</v>
      </c>
      <c r="B8" s="40"/>
      <c r="C8" s="20" t="s">
        <v>43</v>
      </c>
      <c r="D8" s="13" t="s">
        <v>122</v>
      </c>
      <c r="E8" s="21" t="s">
        <v>44</v>
      </c>
      <c r="F8" s="22" t="s">
        <v>123</v>
      </c>
      <c r="G8" s="23" t="s">
        <v>45</v>
      </c>
      <c r="H8" s="22" t="s">
        <v>124</v>
      </c>
      <c r="I8" s="24" t="s">
        <v>46</v>
      </c>
      <c r="J8" s="22" t="s">
        <v>125</v>
      </c>
    </row>
    <row r="9" spans="1:11" ht="25.35" customHeight="1">
      <c r="A9" s="40" t="s">
        <v>47</v>
      </c>
      <c r="B9" s="40"/>
      <c r="C9" s="58" t="s">
        <v>108</v>
      </c>
      <c r="D9" s="59"/>
      <c r="E9" s="60" t="s">
        <v>109</v>
      </c>
      <c r="F9" s="59"/>
      <c r="G9" s="58" t="s">
        <v>108</v>
      </c>
      <c r="H9" s="59"/>
      <c r="I9" s="58" t="s">
        <v>108</v>
      </c>
      <c r="J9" s="59"/>
    </row>
    <row r="10" spans="1:11" ht="25.35" customHeight="1">
      <c r="A10" s="40" t="s">
        <v>48</v>
      </c>
      <c r="B10" s="40"/>
      <c r="C10" s="56">
        <v>3</v>
      </c>
      <c r="D10" s="56"/>
      <c r="E10" s="57">
        <v>19</v>
      </c>
      <c r="F10" s="57"/>
      <c r="G10" s="57">
        <v>0</v>
      </c>
      <c r="H10" s="57"/>
      <c r="I10" s="57">
        <v>0</v>
      </c>
      <c r="J10" s="57"/>
    </row>
    <row r="11" spans="1:11" ht="25.35" customHeight="1">
      <c r="A11" s="40" t="s">
        <v>49</v>
      </c>
      <c r="B11" s="40"/>
      <c r="C11" s="55">
        <v>9.1016666666666666</v>
      </c>
      <c r="D11" s="55"/>
      <c r="E11" s="55">
        <v>5.4572105263157891</v>
      </c>
      <c r="F11" s="55"/>
      <c r="G11" s="55">
        <v>0</v>
      </c>
      <c r="H11" s="55"/>
      <c r="I11" s="55">
        <v>0</v>
      </c>
      <c r="J11" s="55"/>
    </row>
    <row r="12" spans="1:11">
      <c r="A12" s="54"/>
      <c r="B12" s="54"/>
      <c r="C12" s="54"/>
      <c r="D12" s="54"/>
      <c r="E12" s="54"/>
      <c r="F12" s="54"/>
      <c r="G12" s="54"/>
      <c r="H12" s="54"/>
      <c r="I12" s="54"/>
      <c r="J12" s="54"/>
    </row>
    <row r="13" spans="1:11" ht="27.6" customHeight="1">
      <c r="A13" s="47" t="s">
        <v>50</v>
      </c>
      <c r="B13" s="47"/>
      <c r="C13" s="47"/>
      <c r="D13" s="47"/>
      <c r="E13" s="47"/>
      <c r="F13" s="47"/>
      <c r="G13" s="47"/>
      <c r="H13" s="47"/>
      <c r="I13" s="47"/>
      <c r="J13" s="47"/>
    </row>
    <row r="14" spans="1:11" ht="28.35" customHeight="1">
      <c r="A14" s="40" t="s">
        <v>17</v>
      </c>
      <c r="B14" s="40"/>
      <c r="C14" s="40" t="s">
        <v>29</v>
      </c>
      <c r="D14" s="40"/>
      <c r="E14" s="40" t="s">
        <v>33</v>
      </c>
      <c r="F14" s="40"/>
      <c r="G14" s="40" t="s">
        <v>35</v>
      </c>
      <c r="H14" s="40"/>
      <c r="I14" s="40" t="s">
        <v>51</v>
      </c>
      <c r="J14" s="40"/>
    </row>
    <row r="15" spans="1:11" ht="38.1" customHeight="1">
      <c r="A15" s="25" t="s">
        <v>69</v>
      </c>
      <c r="B15" s="26"/>
      <c r="C15" s="38" t="s">
        <v>109</v>
      </c>
      <c r="D15" s="27" t="s">
        <v>94</v>
      </c>
      <c r="E15" s="28">
        <v>794</v>
      </c>
      <c r="F15" s="29"/>
      <c r="G15" s="30">
        <v>1695</v>
      </c>
      <c r="H15" s="31"/>
      <c r="I15" s="32">
        <v>8.2479999999999993</v>
      </c>
      <c r="J15" s="33"/>
      <c r="K15" s="34" t="s">
        <v>79</v>
      </c>
    </row>
    <row r="16" spans="1:11" ht="38.1" customHeight="1">
      <c r="A16" s="25" t="s">
        <v>74</v>
      </c>
      <c r="B16" s="26"/>
      <c r="C16" s="38" t="s">
        <v>109</v>
      </c>
      <c r="D16" s="27" t="s">
        <v>94</v>
      </c>
      <c r="E16" s="28">
        <v>879</v>
      </c>
      <c r="F16" s="29"/>
      <c r="G16" s="30">
        <v>1446</v>
      </c>
      <c r="H16" s="31"/>
      <c r="I16" s="32">
        <v>8.8390000000000004</v>
      </c>
      <c r="J16" s="33"/>
      <c r="K16" s="34" t="s">
        <v>79</v>
      </c>
    </row>
    <row r="17" spans="1:11" ht="38.1" customHeight="1">
      <c r="A17" s="25" t="s">
        <v>73</v>
      </c>
      <c r="B17" s="26"/>
      <c r="C17" s="38" t="s">
        <v>109</v>
      </c>
      <c r="D17" s="27" t="s">
        <v>94</v>
      </c>
      <c r="E17" s="28">
        <v>830</v>
      </c>
      <c r="F17" s="29"/>
      <c r="G17" s="30">
        <v>1573</v>
      </c>
      <c r="H17" s="31"/>
      <c r="I17" s="32">
        <v>6.7990000000000004</v>
      </c>
      <c r="J17" s="33"/>
      <c r="K17" s="34" t="s">
        <v>79</v>
      </c>
    </row>
    <row r="18" spans="1:11" ht="38.1" customHeight="1">
      <c r="A18" s="25" t="s">
        <v>68</v>
      </c>
      <c r="B18" s="26"/>
      <c r="C18" s="38" t="s">
        <v>109</v>
      </c>
      <c r="D18" s="27" t="s">
        <v>94</v>
      </c>
      <c r="E18" s="28">
        <v>845</v>
      </c>
      <c r="F18" s="29"/>
      <c r="G18" s="30">
        <v>2275</v>
      </c>
      <c r="H18" s="31"/>
      <c r="I18" s="32">
        <v>6.2119999999999997</v>
      </c>
      <c r="J18" s="33"/>
      <c r="K18" s="34" t="s">
        <v>79</v>
      </c>
    </row>
    <row r="19" spans="1:11" ht="38.1" customHeight="1">
      <c r="A19" s="25" t="s">
        <v>67</v>
      </c>
      <c r="B19" s="26"/>
      <c r="C19" s="38" t="s">
        <v>109</v>
      </c>
      <c r="D19" s="27" t="s">
        <v>94</v>
      </c>
      <c r="E19" s="28">
        <v>877</v>
      </c>
      <c r="F19" s="29"/>
      <c r="G19" s="30">
        <v>2320</v>
      </c>
      <c r="H19" s="31"/>
      <c r="I19" s="32">
        <v>8.9130000000000003</v>
      </c>
      <c r="J19" s="33"/>
      <c r="K19" s="34" t="s">
        <v>79</v>
      </c>
    </row>
    <row r="20" spans="1:11" ht="38.1" customHeight="1">
      <c r="A20" s="25" t="s">
        <v>61</v>
      </c>
      <c r="B20" s="26"/>
      <c r="C20" s="38" t="s">
        <v>109</v>
      </c>
      <c r="D20" s="27" t="s">
        <v>94</v>
      </c>
      <c r="E20" s="28">
        <v>941</v>
      </c>
      <c r="F20" s="29"/>
      <c r="G20" s="30">
        <v>2946</v>
      </c>
      <c r="H20" s="31"/>
      <c r="I20" s="32">
        <v>2.3719999999999999</v>
      </c>
      <c r="J20" s="33"/>
      <c r="K20" s="34" t="s">
        <v>79</v>
      </c>
    </row>
    <row r="21" spans="1:11" ht="38.1" customHeight="1">
      <c r="A21" s="25" t="s">
        <v>57</v>
      </c>
      <c r="B21" s="26"/>
      <c r="C21" s="38" t="s">
        <v>109</v>
      </c>
      <c r="D21" s="27" t="s">
        <v>94</v>
      </c>
      <c r="E21" s="28">
        <v>1071</v>
      </c>
      <c r="F21" s="29"/>
      <c r="G21" s="30">
        <v>3537</v>
      </c>
      <c r="H21" s="31"/>
      <c r="I21" s="32">
        <v>1.163</v>
      </c>
      <c r="J21" s="33"/>
      <c r="K21" s="34" t="s">
        <v>79</v>
      </c>
    </row>
    <row r="22" spans="1:11" ht="38.1" customHeight="1">
      <c r="A22" s="25" t="s">
        <v>78</v>
      </c>
      <c r="B22" s="26"/>
      <c r="C22" s="39" t="s">
        <v>108</v>
      </c>
      <c r="D22" s="27" t="s">
        <v>101</v>
      </c>
      <c r="E22" s="28">
        <v>0</v>
      </c>
      <c r="F22" s="29"/>
      <c r="G22" s="30">
        <v>501</v>
      </c>
      <c r="H22" s="31"/>
      <c r="I22" s="32">
        <v>15.24</v>
      </c>
      <c r="J22" s="33"/>
      <c r="K22" s="34" t="s">
        <v>79</v>
      </c>
    </row>
    <row r="23" spans="1:11" ht="38.1" customHeight="1">
      <c r="A23" s="25" t="s">
        <v>71</v>
      </c>
      <c r="B23" s="26"/>
      <c r="C23" s="38" t="s">
        <v>109</v>
      </c>
      <c r="D23" s="27" t="s">
        <v>94</v>
      </c>
      <c r="E23" s="28">
        <v>693</v>
      </c>
      <c r="F23" s="29"/>
      <c r="G23" s="30">
        <v>1588</v>
      </c>
      <c r="H23" s="31"/>
      <c r="I23" s="32">
        <v>12.286</v>
      </c>
      <c r="J23" s="33"/>
      <c r="K23" s="34" t="s">
        <v>79</v>
      </c>
    </row>
    <row r="24" spans="1:11" ht="38.1" customHeight="1">
      <c r="A24" s="25" t="s">
        <v>75</v>
      </c>
      <c r="B24" s="26"/>
      <c r="C24" s="38" t="s">
        <v>109</v>
      </c>
      <c r="D24" s="27" t="s">
        <v>94</v>
      </c>
      <c r="E24" s="28">
        <v>633</v>
      </c>
      <c r="F24" s="29"/>
      <c r="G24" s="30">
        <v>1378</v>
      </c>
      <c r="H24" s="31"/>
      <c r="I24" s="32">
        <v>14.680999999999999</v>
      </c>
      <c r="J24" s="33"/>
      <c r="K24" s="34" t="s">
        <v>79</v>
      </c>
    </row>
    <row r="25" spans="1:11" ht="38.1" customHeight="1">
      <c r="A25" s="25" t="s">
        <v>70</v>
      </c>
      <c r="B25" s="26"/>
      <c r="C25" s="38" t="s">
        <v>109</v>
      </c>
      <c r="D25" s="27" t="s">
        <v>94</v>
      </c>
      <c r="E25" s="28">
        <v>901</v>
      </c>
      <c r="F25" s="29"/>
      <c r="G25" s="30">
        <v>1640</v>
      </c>
      <c r="H25" s="31"/>
      <c r="I25" s="32">
        <v>3.9750000000000001</v>
      </c>
      <c r="J25" s="33"/>
      <c r="K25" s="34" t="s">
        <v>79</v>
      </c>
    </row>
    <row r="26" spans="1:11" ht="38.1" customHeight="1">
      <c r="A26" s="25" t="s">
        <v>60</v>
      </c>
      <c r="B26" s="26"/>
      <c r="C26" s="38" t="s">
        <v>109</v>
      </c>
      <c r="D26" s="27" t="s">
        <v>94</v>
      </c>
      <c r="E26" s="28">
        <v>1049</v>
      </c>
      <c r="F26" s="29"/>
      <c r="G26" s="30">
        <v>3242</v>
      </c>
      <c r="H26" s="31"/>
      <c r="I26" s="32">
        <v>2.0499999999999998</v>
      </c>
      <c r="J26" s="33"/>
      <c r="K26" s="34" t="s">
        <v>79</v>
      </c>
    </row>
    <row r="27" spans="1:11" ht="38.1" customHeight="1">
      <c r="A27" s="25" t="s">
        <v>62</v>
      </c>
      <c r="B27" s="26"/>
      <c r="C27" s="38" t="s">
        <v>109</v>
      </c>
      <c r="D27" s="27" t="s">
        <v>94</v>
      </c>
      <c r="E27" s="28">
        <v>946</v>
      </c>
      <c r="F27" s="29"/>
      <c r="G27" s="30">
        <v>2923</v>
      </c>
      <c r="H27" s="31"/>
      <c r="I27" s="32">
        <v>2.1579999999999999</v>
      </c>
      <c r="J27" s="33"/>
      <c r="K27" s="34" t="s">
        <v>79</v>
      </c>
    </row>
    <row r="28" spans="1:11" ht="38.1" customHeight="1">
      <c r="A28" s="25" t="s">
        <v>63</v>
      </c>
      <c r="B28" s="26"/>
      <c r="C28" s="38" t="s">
        <v>109</v>
      </c>
      <c r="D28" s="27" t="s">
        <v>94</v>
      </c>
      <c r="E28" s="28">
        <v>924</v>
      </c>
      <c r="F28" s="29"/>
      <c r="G28" s="30">
        <v>2855</v>
      </c>
      <c r="H28" s="31"/>
      <c r="I28" s="32">
        <v>3.0539999999999998</v>
      </c>
      <c r="J28" s="33"/>
      <c r="K28" s="34" t="s">
        <v>79</v>
      </c>
    </row>
    <row r="29" spans="1:11" ht="38.1" customHeight="1">
      <c r="A29" s="25" t="s">
        <v>66</v>
      </c>
      <c r="B29" s="26"/>
      <c r="C29" s="38" t="s">
        <v>109</v>
      </c>
      <c r="D29" s="27" t="s">
        <v>94</v>
      </c>
      <c r="E29" s="28">
        <v>1019</v>
      </c>
      <c r="F29" s="29"/>
      <c r="G29" s="30">
        <v>2417</v>
      </c>
      <c r="H29" s="31"/>
      <c r="I29" s="32">
        <v>3.24</v>
      </c>
      <c r="J29" s="33"/>
      <c r="K29" s="34" t="s">
        <v>79</v>
      </c>
    </row>
    <row r="30" spans="1:11" ht="38.1" customHeight="1">
      <c r="A30" s="25" t="s">
        <v>58</v>
      </c>
      <c r="B30" s="26"/>
      <c r="C30" s="38" t="s">
        <v>109</v>
      </c>
      <c r="D30" s="27" t="s">
        <v>94</v>
      </c>
      <c r="E30" s="28">
        <v>1065</v>
      </c>
      <c r="F30" s="29"/>
      <c r="G30" s="30">
        <v>3521</v>
      </c>
      <c r="H30" s="31"/>
      <c r="I30" s="32">
        <v>1.383</v>
      </c>
      <c r="J30" s="33"/>
      <c r="K30" s="34" t="s">
        <v>79</v>
      </c>
    </row>
    <row r="31" spans="1:11" ht="38.1" customHeight="1">
      <c r="A31" s="25" t="s">
        <v>76</v>
      </c>
      <c r="B31" s="26"/>
      <c r="C31" s="39" t="s">
        <v>108</v>
      </c>
      <c r="D31" s="27" t="s">
        <v>101</v>
      </c>
      <c r="E31" s="28">
        <v>0</v>
      </c>
      <c r="F31" s="29"/>
      <c r="G31" s="30">
        <v>932</v>
      </c>
      <c r="H31" s="31"/>
      <c r="I31" s="32">
        <v>4.6230000000000002</v>
      </c>
      <c r="J31" s="33"/>
      <c r="K31" s="34" t="s">
        <v>79</v>
      </c>
    </row>
    <row r="32" spans="1:11" ht="38.1" customHeight="1">
      <c r="A32" s="25" t="s">
        <v>59</v>
      </c>
      <c r="B32" s="26"/>
      <c r="C32" s="38" t="s">
        <v>109</v>
      </c>
      <c r="D32" s="27" t="s">
        <v>94</v>
      </c>
      <c r="E32" s="28">
        <v>979</v>
      </c>
      <c r="F32" s="29"/>
      <c r="G32" s="30">
        <v>3371</v>
      </c>
      <c r="H32" s="31"/>
      <c r="I32" s="32">
        <v>4.8390000000000004</v>
      </c>
      <c r="J32" s="33"/>
      <c r="K32" s="34" t="s">
        <v>79</v>
      </c>
    </row>
    <row r="33" spans="1:11" ht="38.1" customHeight="1">
      <c r="A33" s="25" t="s">
        <v>77</v>
      </c>
      <c r="B33" s="26"/>
      <c r="C33" s="39" t="s">
        <v>108</v>
      </c>
      <c r="D33" s="27" t="s">
        <v>101</v>
      </c>
      <c r="E33" s="28">
        <v>0</v>
      </c>
      <c r="F33" s="29"/>
      <c r="G33" s="30">
        <v>825</v>
      </c>
      <c r="H33" s="31"/>
      <c r="I33" s="32">
        <v>7.4420000000000002</v>
      </c>
      <c r="J33" s="33"/>
      <c r="K33" s="34" t="s">
        <v>79</v>
      </c>
    </row>
    <row r="34" spans="1:11" ht="38.1" customHeight="1">
      <c r="A34" s="25" t="s">
        <v>72</v>
      </c>
      <c r="B34" s="26"/>
      <c r="C34" s="38" t="s">
        <v>109</v>
      </c>
      <c r="D34" s="27" t="s">
        <v>94</v>
      </c>
      <c r="E34" s="28">
        <v>895</v>
      </c>
      <c r="F34" s="29"/>
      <c r="G34" s="30">
        <v>1580</v>
      </c>
      <c r="H34" s="31"/>
      <c r="I34" s="32">
        <v>4.1820000000000004</v>
      </c>
      <c r="J34" s="33"/>
      <c r="K34" s="34" t="s">
        <v>79</v>
      </c>
    </row>
    <row r="35" spans="1:11" ht="38.1" customHeight="1">
      <c r="A35" s="25" t="s">
        <v>65</v>
      </c>
      <c r="B35" s="26"/>
      <c r="C35" s="38" t="s">
        <v>109</v>
      </c>
      <c r="D35" s="27" t="s">
        <v>94</v>
      </c>
      <c r="E35" s="28">
        <v>836</v>
      </c>
      <c r="F35" s="29"/>
      <c r="G35" s="30">
        <v>2623</v>
      </c>
      <c r="H35" s="31"/>
      <c r="I35" s="32">
        <v>6.5620000000000003</v>
      </c>
      <c r="J35" s="33"/>
      <c r="K35" s="34" t="s">
        <v>79</v>
      </c>
    </row>
    <row r="36" spans="1:11" ht="38.1" customHeight="1">
      <c r="A36" s="25" t="s">
        <v>64</v>
      </c>
      <c r="B36" s="26"/>
      <c r="C36" s="38" t="s">
        <v>109</v>
      </c>
      <c r="D36" s="27" t="s">
        <v>94</v>
      </c>
      <c r="E36" s="28">
        <v>1032</v>
      </c>
      <c r="F36" s="29"/>
      <c r="G36" s="30">
        <v>2648</v>
      </c>
      <c r="H36" s="31"/>
      <c r="I36" s="32">
        <v>2.7309999999999999</v>
      </c>
      <c r="J36" s="33"/>
      <c r="K36" s="34" t="s">
        <v>79</v>
      </c>
    </row>
    <row r="37" spans="1:11" ht="17.45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</row>
    <row r="38" spans="1:11" ht="26.1" customHeight="1">
      <c r="A38" s="35" t="s">
        <v>14</v>
      </c>
      <c r="B38" s="11"/>
      <c r="C38" s="11"/>
      <c r="D38" s="11"/>
      <c r="E38" s="11"/>
      <c r="F38" s="11"/>
      <c r="G38" s="11"/>
      <c r="H38" s="11"/>
      <c r="I38" s="11"/>
      <c r="J38" s="11"/>
    </row>
  </sheetData>
  <mergeCells count="34"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37:J37"/>
    <mergeCell ref="A12:J12"/>
    <mergeCell ref="A13:J13"/>
    <mergeCell ref="A14:B14"/>
    <mergeCell ref="C14:D14"/>
    <mergeCell ref="E14:F14"/>
    <mergeCell ref="G14:H14"/>
    <mergeCell ref="I14:J1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11"/>
  <sheetViews>
    <sheetView zoomScaleNormal="100" workbookViewId="0"/>
  </sheetViews>
  <sheetFormatPr defaultRowHeight="18"/>
  <cols>
    <col min="1" max="1" width="11.08984375" collapsed="1"/>
    <col min="2" max="2" width="61.08984375" collapsed="1"/>
    <col min="3" max="5" width="31.6328125" collapsed="1"/>
    <col min="6" max="6" width="31.7265625" collapsed="1"/>
    <col min="7" max="7" width="31.36328125" collapsed="1"/>
    <col min="8" max="8" width="19.54296875" collapsed="1"/>
    <col min="9" max="9" width="38.54296875" collapsed="1"/>
    <col min="10" max="10" width="33.6328125" collapsed="1"/>
    <col min="11" max="11" width="14.26953125" collapsed="1"/>
    <col min="12" max="12" width="13.1796875" collapsed="1"/>
    <col min="13" max="13" width="13.36328125" collapsed="1"/>
    <col min="14" max="14" width="17.08984375" collapsed="1"/>
    <col min="15" max="15" width="22.26953125" collapsed="1"/>
    <col min="16" max="16" width="20.08984375" collapsed="1"/>
    <col min="17" max="17" width="22.26953125" collapsed="1"/>
    <col min="18" max="18" width="26.54296875" collapsed="1"/>
    <col min="19" max="1025" width="11.08984375" collapsed="1"/>
  </cols>
  <sheetData>
    <row r="1" spans="1:18" ht="40.35" customHeight="1">
      <c r="A1" s="4" t="s">
        <v>22</v>
      </c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19</v>
      </c>
      <c r="H1" s="4" t="s">
        <v>28</v>
      </c>
      <c r="I1" s="4" t="s">
        <v>17</v>
      </c>
      <c r="J1" s="4" t="s">
        <v>29</v>
      </c>
      <c r="K1" s="4" t="s">
        <v>30</v>
      </c>
      <c r="L1" s="4" t="s">
        <v>31</v>
      </c>
      <c r="M1" s="4" t="s">
        <v>32</v>
      </c>
      <c r="N1" s="4" t="s">
        <v>33</v>
      </c>
      <c r="O1" s="4" t="s">
        <v>34</v>
      </c>
      <c r="P1" s="4" t="s">
        <v>35</v>
      </c>
      <c r="Q1" s="4" t="s">
        <v>36</v>
      </c>
      <c r="R1" s="4" t="s">
        <v>37</v>
      </c>
    </row>
    <row r="2" spans="1:18" ht="27.6" customHeight="1">
      <c r="A2" s="12">
        <v>1</v>
      </c>
      <c r="B2" s="13" t="s">
        <v>81</v>
      </c>
      <c r="C2" s="13" t="s">
        <v>104</v>
      </c>
      <c r="D2" s="13" t="s">
        <v>105</v>
      </c>
      <c r="E2" s="13" t="s">
        <v>106</v>
      </c>
      <c r="F2" s="13" t="s">
        <v>107</v>
      </c>
      <c r="G2" s="13" t="s">
        <v>90</v>
      </c>
      <c r="H2" s="12">
        <v>20</v>
      </c>
      <c r="I2" s="13" t="s">
        <v>69</v>
      </c>
      <c r="J2" s="13" t="s">
        <v>90</v>
      </c>
      <c r="K2" s="13" t="s">
        <v>126</v>
      </c>
      <c r="L2" s="17">
        <f t="shared" ref="L2:L33" si="0">IF(K:K="-","-",IF(K:K="Correct",1,0))</f>
        <v>1</v>
      </c>
      <c r="M2" s="17">
        <f t="shared" ref="M2:M33" si="1">IF(K:K="-","-",IF(K:K="Incorrect",1,0))</f>
        <v>0</v>
      </c>
      <c r="N2" s="12">
        <v>901</v>
      </c>
      <c r="O2" s="12">
        <v>901</v>
      </c>
      <c r="P2" s="12">
        <v>901</v>
      </c>
      <c r="Q2" s="18">
        <v>0.19794999999999999</v>
      </c>
      <c r="R2" s="19">
        <v>3.9590000000000001</v>
      </c>
    </row>
    <row r="3" spans="1:18" ht="27.6" customHeight="1">
      <c r="A3" s="12">
        <v>1</v>
      </c>
      <c r="B3" s="13" t="s">
        <v>81</v>
      </c>
      <c r="C3" s="13" t="s">
        <v>104</v>
      </c>
      <c r="D3" s="13" t="s">
        <v>105</v>
      </c>
      <c r="E3" s="13" t="s">
        <v>106</v>
      </c>
      <c r="F3" s="13" t="s">
        <v>107</v>
      </c>
      <c r="G3" s="13" t="s">
        <v>90</v>
      </c>
      <c r="H3" s="12">
        <v>20</v>
      </c>
      <c r="I3" s="13" t="s">
        <v>74</v>
      </c>
      <c r="J3" s="13" t="s">
        <v>98</v>
      </c>
      <c r="K3" s="13" t="s">
        <v>127</v>
      </c>
      <c r="L3" s="17">
        <f t="shared" si="0"/>
        <v>0</v>
      </c>
      <c r="M3" s="17">
        <f t="shared" si="1"/>
        <v>1</v>
      </c>
      <c r="N3" s="12">
        <v>0</v>
      </c>
      <c r="O3" s="12">
        <v>0</v>
      </c>
      <c r="P3" s="12">
        <v>0</v>
      </c>
      <c r="Q3" s="18">
        <v>0.28965000000000002</v>
      </c>
      <c r="R3" s="19">
        <v>5.7930000000000001</v>
      </c>
    </row>
    <row r="4" spans="1:18" ht="27.6" customHeight="1">
      <c r="A4" s="12">
        <v>1</v>
      </c>
      <c r="B4" s="13" t="s">
        <v>81</v>
      </c>
      <c r="C4" s="13" t="s">
        <v>104</v>
      </c>
      <c r="D4" s="13" t="s">
        <v>105</v>
      </c>
      <c r="E4" s="13" t="s">
        <v>106</v>
      </c>
      <c r="F4" s="13" t="s">
        <v>107</v>
      </c>
      <c r="G4" s="13" t="s">
        <v>90</v>
      </c>
      <c r="H4" s="12">
        <v>20</v>
      </c>
      <c r="I4" s="13" t="s">
        <v>73</v>
      </c>
      <c r="J4" s="13" t="s">
        <v>100</v>
      </c>
      <c r="K4" s="13" t="s">
        <v>127</v>
      </c>
      <c r="L4" s="17">
        <f t="shared" si="0"/>
        <v>0</v>
      </c>
      <c r="M4" s="17">
        <f t="shared" si="1"/>
        <v>1</v>
      </c>
      <c r="N4" s="12">
        <v>0</v>
      </c>
      <c r="O4" s="12">
        <v>0</v>
      </c>
      <c r="P4" s="12">
        <v>0</v>
      </c>
      <c r="Q4" s="18">
        <v>0.57974999999999999</v>
      </c>
      <c r="R4" s="19">
        <v>11.595000000000001</v>
      </c>
    </row>
    <row r="5" spans="1:18" ht="27.6" customHeight="1">
      <c r="A5" s="12">
        <v>1</v>
      </c>
      <c r="B5" s="13" t="s">
        <v>81</v>
      </c>
      <c r="C5" s="13" t="s">
        <v>104</v>
      </c>
      <c r="D5" s="13" t="s">
        <v>105</v>
      </c>
      <c r="E5" s="13" t="s">
        <v>106</v>
      </c>
      <c r="F5" s="13" t="s">
        <v>107</v>
      </c>
      <c r="G5" s="13" t="s">
        <v>90</v>
      </c>
      <c r="H5" s="12">
        <v>20</v>
      </c>
      <c r="I5" s="13" t="s">
        <v>68</v>
      </c>
      <c r="J5" s="13" t="s">
        <v>90</v>
      </c>
      <c r="K5" s="13" t="s">
        <v>126</v>
      </c>
      <c r="L5" s="17">
        <f t="shared" si="0"/>
        <v>1</v>
      </c>
      <c r="M5" s="17">
        <f t="shared" si="1"/>
        <v>0</v>
      </c>
      <c r="N5" s="12">
        <v>516</v>
      </c>
      <c r="O5" s="12">
        <v>516</v>
      </c>
      <c r="P5" s="12">
        <v>516</v>
      </c>
      <c r="Q5" s="18">
        <v>0.96775</v>
      </c>
      <c r="R5" s="19">
        <v>19.355</v>
      </c>
    </row>
    <row r="6" spans="1:18" ht="27.6" customHeight="1">
      <c r="A6" s="12">
        <v>1</v>
      </c>
      <c r="B6" s="13" t="s">
        <v>81</v>
      </c>
      <c r="C6" s="13" t="s">
        <v>104</v>
      </c>
      <c r="D6" s="13" t="s">
        <v>105</v>
      </c>
      <c r="E6" s="13" t="s">
        <v>106</v>
      </c>
      <c r="F6" s="13" t="s">
        <v>107</v>
      </c>
      <c r="G6" s="13" t="s">
        <v>90</v>
      </c>
      <c r="H6" s="12">
        <v>20</v>
      </c>
      <c r="I6" s="13" t="s">
        <v>67</v>
      </c>
      <c r="J6" s="13" t="s">
        <v>90</v>
      </c>
      <c r="K6" s="13" t="s">
        <v>126</v>
      </c>
      <c r="L6" s="17">
        <f t="shared" si="0"/>
        <v>1</v>
      </c>
      <c r="M6" s="17">
        <f t="shared" si="1"/>
        <v>0</v>
      </c>
      <c r="N6" s="12">
        <v>864</v>
      </c>
      <c r="O6" s="12">
        <v>864</v>
      </c>
      <c r="P6" s="12">
        <v>864</v>
      </c>
      <c r="Q6" s="18">
        <v>0.27250000000000002</v>
      </c>
      <c r="R6" s="19">
        <v>5.45</v>
      </c>
    </row>
    <row r="7" spans="1:18" ht="27.6" customHeight="1">
      <c r="A7" s="12">
        <v>1</v>
      </c>
      <c r="B7" s="13" t="s">
        <v>81</v>
      </c>
      <c r="C7" s="13" t="s">
        <v>104</v>
      </c>
      <c r="D7" s="13" t="s">
        <v>105</v>
      </c>
      <c r="E7" s="13" t="s">
        <v>106</v>
      </c>
      <c r="F7" s="13" t="s">
        <v>107</v>
      </c>
      <c r="G7" s="13" t="s">
        <v>90</v>
      </c>
      <c r="H7" s="12">
        <v>20</v>
      </c>
      <c r="I7" s="13" t="s">
        <v>61</v>
      </c>
      <c r="J7" s="13" t="s">
        <v>90</v>
      </c>
      <c r="K7" s="13" t="s">
        <v>126</v>
      </c>
      <c r="L7" s="17">
        <f t="shared" si="0"/>
        <v>1</v>
      </c>
      <c r="M7" s="17">
        <f t="shared" si="1"/>
        <v>0</v>
      </c>
      <c r="N7" s="12">
        <v>955</v>
      </c>
      <c r="O7" s="12">
        <v>955</v>
      </c>
      <c r="P7" s="12">
        <v>955</v>
      </c>
      <c r="Q7" s="18">
        <v>9.0050000000000005E-2</v>
      </c>
      <c r="R7" s="19">
        <v>1.8009999999999999</v>
      </c>
    </row>
    <row r="8" spans="1:18" ht="27.6" customHeight="1">
      <c r="A8" s="12">
        <v>1</v>
      </c>
      <c r="B8" s="13" t="s">
        <v>81</v>
      </c>
      <c r="C8" s="13" t="s">
        <v>104</v>
      </c>
      <c r="D8" s="13" t="s">
        <v>105</v>
      </c>
      <c r="E8" s="13" t="s">
        <v>106</v>
      </c>
      <c r="F8" s="13" t="s">
        <v>107</v>
      </c>
      <c r="G8" s="13" t="s">
        <v>90</v>
      </c>
      <c r="H8" s="12">
        <v>20</v>
      </c>
      <c r="I8" s="13" t="s">
        <v>57</v>
      </c>
      <c r="J8" s="13" t="s">
        <v>90</v>
      </c>
      <c r="K8" s="13" t="s">
        <v>126</v>
      </c>
      <c r="L8" s="17">
        <f t="shared" si="0"/>
        <v>1</v>
      </c>
      <c r="M8" s="17">
        <f t="shared" si="1"/>
        <v>0</v>
      </c>
      <c r="N8" s="12">
        <v>952</v>
      </c>
      <c r="O8" s="12">
        <v>952</v>
      </c>
      <c r="P8" s="12">
        <v>952</v>
      </c>
      <c r="Q8" s="18">
        <v>9.5500000000000002E-2</v>
      </c>
      <c r="R8" s="19">
        <v>1.91</v>
      </c>
    </row>
    <row r="9" spans="1:18" ht="27.6" customHeight="1">
      <c r="A9" s="12">
        <v>1</v>
      </c>
      <c r="B9" s="13" t="s">
        <v>81</v>
      </c>
      <c r="C9" s="13" t="s">
        <v>104</v>
      </c>
      <c r="D9" s="13" t="s">
        <v>105</v>
      </c>
      <c r="E9" s="13" t="s">
        <v>106</v>
      </c>
      <c r="F9" s="13" t="s">
        <v>107</v>
      </c>
      <c r="G9" s="13" t="s">
        <v>90</v>
      </c>
      <c r="H9" s="12">
        <v>20</v>
      </c>
      <c r="I9" s="13" t="s">
        <v>78</v>
      </c>
      <c r="J9" s="13" t="s">
        <v>79</v>
      </c>
      <c r="K9" s="13" t="s">
        <v>127</v>
      </c>
      <c r="L9" s="17">
        <f t="shared" si="0"/>
        <v>0</v>
      </c>
      <c r="M9" s="17">
        <f t="shared" si="1"/>
        <v>1</v>
      </c>
      <c r="N9" s="12">
        <v>0</v>
      </c>
      <c r="O9" s="12">
        <v>0</v>
      </c>
      <c r="P9" s="12">
        <v>0</v>
      </c>
      <c r="Q9" s="18">
        <v>0</v>
      </c>
      <c r="R9" s="19">
        <v>0</v>
      </c>
    </row>
    <row r="10" spans="1:18" ht="27.6" customHeight="1">
      <c r="A10" s="12">
        <v>1</v>
      </c>
      <c r="B10" s="13" t="s">
        <v>81</v>
      </c>
      <c r="C10" s="13" t="s">
        <v>104</v>
      </c>
      <c r="D10" s="13" t="s">
        <v>105</v>
      </c>
      <c r="E10" s="13" t="s">
        <v>106</v>
      </c>
      <c r="F10" s="13" t="s">
        <v>107</v>
      </c>
      <c r="G10" s="13" t="s">
        <v>90</v>
      </c>
      <c r="H10" s="12">
        <v>20</v>
      </c>
      <c r="I10" s="13" t="s">
        <v>71</v>
      </c>
      <c r="J10" s="13" t="s">
        <v>90</v>
      </c>
      <c r="K10" s="13" t="s">
        <v>126</v>
      </c>
      <c r="L10" s="17">
        <f t="shared" si="0"/>
        <v>1</v>
      </c>
      <c r="M10" s="17">
        <f t="shared" si="1"/>
        <v>0</v>
      </c>
      <c r="N10" s="12">
        <v>895</v>
      </c>
      <c r="O10" s="12">
        <v>895</v>
      </c>
      <c r="P10" s="12">
        <v>895</v>
      </c>
      <c r="Q10" s="18">
        <v>0.20910000000000001</v>
      </c>
      <c r="R10" s="19">
        <v>4.1820000000000004</v>
      </c>
    </row>
    <row r="11" spans="1:18" ht="27.6" customHeight="1">
      <c r="A11" s="12">
        <v>1</v>
      </c>
      <c r="B11" s="13" t="s">
        <v>81</v>
      </c>
      <c r="C11" s="13" t="s">
        <v>104</v>
      </c>
      <c r="D11" s="13" t="s">
        <v>105</v>
      </c>
      <c r="E11" s="13" t="s">
        <v>106</v>
      </c>
      <c r="F11" s="13" t="s">
        <v>107</v>
      </c>
      <c r="G11" s="13" t="s">
        <v>90</v>
      </c>
      <c r="H11" s="12">
        <v>20</v>
      </c>
      <c r="I11" s="13" t="s">
        <v>75</v>
      </c>
      <c r="J11" s="13" t="s">
        <v>90</v>
      </c>
      <c r="K11" s="13" t="s">
        <v>126</v>
      </c>
      <c r="L11" s="17">
        <f t="shared" si="0"/>
        <v>1</v>
      </c>
      <c r="M11" s="17">
        <f t="shared" si="1"/>
        <v>0</v>
      </c>
      <c r="N11" s="12">
        <v>745</v>
      </c>
      <c r="O11" s="12">
        <v>745</v>
      </c>
      <c r="P11" s="12">
        <v>745</v>
      </c>
      <c r="Q11" s="18">
        <v>0.51039999999999996</v>
      </c>
      <c r="R11" s="19">
        <v>10.208</v>
      </c>
    </row>
    <row r="12" spans="1:18" ht="27.6" customHeight="1">
      <c r="A12" s="12">
        <v>1</v>
      </c>
      <c r="B12" s="13" t="s">
        <v>81</v>
      </c>
      <c r="C12" s="13" t="s">
        <v>104</v>
      </c>
      <c r="D12" s="13" t="s">
        <v>105</v>
      </c>
      <c r="E12" s="13" t="s">
        <v>106</v>
      </c>
      <c r="F12" s="13" t="s">
        <v>107</v>
      </c>
      <c r="G12" s="13" t="s">
        <v>90</v>
      </c>
      <c r="H12" s="12">
        <v>20</v>
      </c>
      <c r="I12" s="13" t="s">
        <v>70</v>
      </c>
      <c r="J12" s="13" t="s">
        <v>100</v>
      </c>
      <c r="K12" s="13" t="s">
        <v>127</v>
      </c>
      <c r="L12" s="17">
        <f t="shared" si="0"/>
        <v>0</v>
      </c>
      <c r="M12" s="17">
        <f t="shared" si="1"/>
        <v>1</v>
      </c>
      <c r="N12" s="12">
        <v>0</v>
      </c>
      <c r="O12" s="12">
        <v>0</v>
      </c>
      <c r="P12" s="12">
        <v>0</v>
      </c>
      <c r="Q12" s="18">
        <v>0.49299999999999999</v>
      </c>
      <c r="R12" s="19">
        <v>9.86</v>
      </c>
    </row>
    <row r="13" spans="1:18" ht="27.6" customHeight="1">
      <c r="A13" s="12">
        <v>1</v>
      </c>
      <c r="B13" s="13" t="s">
        <v>81</v>
      </c>
      <c r="C13" s="13" t="s">
        <v>104</v>
      </c>
      <c r="D13" s="13" t="s">
        <v>105</v>
      </c>
      <c r="E13" s="13" t="s">
        <v>106</v>
      </c>
      <c r="F13" s="13" t="s">
        <v>107</v>
      </c>
      <c r="G13" s="13" t="s">
        <v>90</v>
      </c>
      <c r="H13" s="12">
        <v>20</v>
      </c>
      <c r="I13" s="13" t="s">
        <v>60</v>
      </c>
      <c r="J13" s="13" t="s">
        <v>90</v>
      </c>
      <c r="K13" s="13" t="s">
        <v>126</v>
      </c>
      <c r="L13" s="17">
        <f t="shared" si="0"/>
        <v>1</v>
      </c>
      <c r="M13" s="17">
        <f t="shared" si="1"/>
        <v>0</v>
      </c>
      <c r="N13" s="12">
        <v>950</v>
      </c>
      <c r="O13" s="12">
        <v>950</v>
      </c>
      <c r="P13" s="12">
        <v>950</v>
      </c>
      <c r="Q13" s="18">
        <v>9.9150000000000002E-2</v>
      </c>
      <c r="R13" s="19">
        <v>1.9830000000000001</v>
      </c>
    </row>
    <row r="14" spans="1:18" ht="27.6" customHeight="1">
      <c r="A14" s="12">
        <v>1</v>
      </c>
      <c r="B14" s="13" t="s">
        <v>81</v>
      </c>
      <c r="C14" s="13" t="s">
        <v>104</v>
      </c>
      <c r="D14" s="13" t="s">
        <v>105</v>
      </c>
      <c r="E14" s="13" t="s">
        <v>106</v>
      </c>
      <c r="F14" s="13" t="s">
        <v>107</v>
      </c>
      <c r="G14" s="13" t="s">
        <v>90</v>
      </c>
      <c r="H14" s="12">
        <v>20</v>
      </c>
      <c r="I14" s="13" t="s">
        <v>62</v>
      </c>
      <c r="J14" s="13" t="s">
        <v>90</v>
      </c>
      <c r="K14" s="13" t="s">
        <v>126</v>
      </c>
      <c r="L14" s="17">
        <f t="shared" si="0"/>
        <v>1</v>
      </c>
      <c r="M14" s="17">
        <f t="shared" si="1"/>
        <v>0</v>
      </c>
      <c r="N14" s="12">
        <v>949</v>
      </c>
      <c r="O14" s="12">
        <v>949</v>
      </c>
      <c r="P14" s="12">
        <v>949</v>
      </c>
      <c r="Q14" s="18">
        <v>0.1027</v>
      </c>
      <c r="R14" s="19">
        <v>2.0539999999999998</v>
      </c>
    </row>
    <row r="15" spans="1:18" ht="27.6" customHeight="1">
      <c r="A15" s="12">
        <v>1</v>
      </c>
      <c r="B15" s="13" t="s">
        <v>81</v>
      </c>
      <c r="C15" s="13" t="s">
        <v>104</v>
      </c>
      <c r="D15" s="13" t="s">
        <v>105</v>
      </c>
      <c r="E15" s="13" t="s">
        <v>106</v>
      </c>
      <c r="F15" s="13" t="s">
        <v>107</v>
      </c>
      <c r="G15" s="13" t="s">
        <v>90</v>
      </c>
      <c r="H15" s="12">
        <v>20</v>
      </c>
      <c r="I15" s="13" t="s">
        <v>63</v>
      </c>
      <c r="J15" s="13" t="s">
        <v>90</v>
      </c>
      <c r="K15" s="13" t="s">
        <v>126</v>
      </c>
      <c r="L15" s="17">
        <f t="shared" si="0"/>
        <v>1</v>
      </c>
      <c r="M15" s="17">
        <f t="shared" si="1"/>
        <v>0</v>
      </c>
      <c r="N15" s="12">
        <v>924</v>
      </c>
      <c r="O15" s="12">
        <v>924</v>
      </c>
      <c r="P15" s="12">
        <v>924</v>
      </c>
      <c r="Q15" s="18">
        <v>0.15115000000000001</v>
      </c>
      <c r="R15" s="19">
        <v>3.0230000000000001</v>
      </c>
    </row>
    <row r="16" spans="1:18" ht="27.6" customHeight="1">
      <c r="A16" s="12">
        <v>1</v>
      </c>
      <c r="B16" s="13" t="s">
        <v>81</v>
      </c>
      <c r="C16" s="13" t="s">
        <v>104</v>
      </c>
      <c r="D16" s="13" t="s">
        <v>105</v>
      </c>
      <c r="E16" s="13" t="s">
        <v>106</v>
      </c>
      <c r="F16" s="13" t="s">
        <v>107</v>
      </c>
      <c r="G16" s="13" t="s">
        <v>90</v>
      </c>
      <c r="H16" s="12">
        <v>20</v>
      </c>
      <c r="I16" s="13" t="s">
        <v>66</v>
      </c>
      <c r="J16" s="13" t="s">
        <v>98</v>
      </c>
      <c r="K16" s="13" t="s">
        <v>127</v>
      </c>
      <c r="L16" s="17">
        <f t="shared" si="0"/>
        <v>0</v>
      </c>
      <c r="M16" s="17">
        <f t="shared" si="1"/>
        <v>1</v>
      </c>
      <c r="N16" s="12">
        <v>0</v>
      </c>
      <c r="O16" s="12">
        <v>0</v>
      </c>
      <c r="P16" s="12">
        <v>0</v>
      </c>
      <c r="Q16" s="18">
        <v>0.3962</v>
      </c>
      <c r="R16" s="19">
        <v>7.9240000000000004</v>
      </c>
    </row>
    <row r="17" spans="1:18" ht="27.6" customHeight="1">
      <c r="A17" s="12">
        <v>1</v>
      </c>
      <c r="B17" s="13" t="s">
        <v>81</v>
      </c>
      <c r="C17" s="13" t="s">
        <v>104</v>
      </c>
      <c r="D17" s="13" t="s">
        <v>105</v>
      </c>
      <c r="E17" s="13" t="s">
        <v>106</v>
      </c>
      <c r="F17" s="13" t="s">
        <v>107</v>
      </c>
      <c r="G17" s="13" t="s">
        <v>90</v>
      </c>
      <c r="H17" s="12">
        <v>20</v>
      </c>
      <c r="I17" s="13" t="s">
        <v>58</v>
      </c>
      <c r="J17" s="13" t="s">
        <v>90</v>
      </c>
      <c r="K17" s="13" t="s">
        <v>126</v>
      </c>
      <c r="L17" s="17">
        <f t="shared" si="0"/>
        <v>1</v>
      </c>
      <c r="M17" s="17">
        <f t="shared" si="1"/>
        <v>0</v>
      </c>
      <c r="N17" s="12">
        <v>942</v>
      </c>
      <c r="O17" s="12">
        <v>942</v>
      </c>
      <c r="P17" s="12">
        <v>942</v>
      </c>
      <c r="Q17" s="18">
        <v>0.11615</v>
      </c>
      <c r="R17" s="19">
        <v>2.323</v>
      </c>
    </row>
    <row r="18" spans="1:18" ht="27.6" customHeight="1">
      <c r="A18" s="12">
        <v>1</v>
      </c>
      <c r="B18" s="13" t="s">
        <v>81</v>
      </c>
      <c r="C18" s="13" t="s">
        <v>104</v>
      </c>
      <c r="D18" s="13" t="s">
        <v>105</v>
      </c>
      <c r="E18" s="13" t="s">
        <v>106</v>
      </c>
      <c r="F18" s="13" t="s">
        <v>107</v>
      </c>
      <c r="G18" s="13" t="s">
        <v>90</v>
      </c>
      <c r="H18" s="12">
        <v>20</v>
      </c>
      <c r="I18" s="13" t="s">
        <v>76</v>
      </c>
      <c r="J18" s="13" t="s">
        <v>98</v>
      </c>
      <c r="K18" s="13" t="s">
        <v>127</v>
      </c>
      <c r="L18" s="17">
        <f t="shared" si="0"/>
        <v>0</v>
      </c>
      <c r="M18" s="17">
        <f t="shared" si="1"/>
        <v>1</v>
      </c>
      <c r="N18" s="12">
        <v>0</v>
      </c>
      <c r="O18" s="12">
        <v>0</v>
      </c>
      <c r="P18" s="12">
        <v>0</v>
      </c>
      <c r="Q18" s="18">
        <v>0.78064999999999996</v>
      </c>
      <c r="R18" s="19">
        <v>15.613</v>
      </c>
    </row>
    <row r="19" spans="1:18" ht="27.6" customHeight="1">
      <c r="A19" s="12">
        <v>1</v>
      </c>
      <c r="B19" s="13" t="s">
        <v>81</v>
      </c>
      <c r="C19" s="13" t="s">
        <v>104</v>
      </c>
      <c r="D19" s="13" t="s">
        <v>105</v>
      </c>
      <c r="E19" s="13" t="s">
        <v>106</v>
      </c>
      <c r="F19" s="13" t="s">
        <v>107</v>
      </c>
      <c r="G19" s="13" t="s">
        <v>90</v>
      </c>
      <c r="H19" s="12">
        <v>20</v>
      </c>
      <c r="I19" s="13" t="s">
        <v>59</v>
      </c>
      <c r="J19" s="13" t="s">
        <v>90</v>
      </c>
      <c r="K19" s="13" t="s">
        <v>126</v>
      </c>
      <c r="L19" s="17">
        <f t="shared" si="0"/>
        <v>1</v>
      </c>
      <c r="M19" s="17">
        <f t="shared" si="1"/>
        <v>0</v>
      </c>
      <c r="N19" s="12">
        <v>716</v>
      </c>
      <c r="O19" s="12">
        <v>716</v>
      </c>
      <c r="P19" s="12">
        <v>716</v>
      </c>
      <c r="Q19" s="18">
        <v>0.56774999999999998</v>
      </c>
      <c r="R19" s="19">
        <v>11.355</v>
      </c>
    </row>
    <row r="20" spans="1:18" ht="27.6" customHeight="1">
      <c r="A20" s="12">
        <v>1</v>
      </c>
      <c r="B20" s="13" t="s">
        <v>81</v>
      </c>
      <c r="C20" s="13" t="s">
        <v>104</v>
      </c>
      <c r="D20" s="13" t="s">
        <v>105</v>
      </c>
      <c r="E20" s="13" t="s">
        <v>106</v>
      </c>
      <c r="F20" s="13" t="s">
        <v>107</v>
      </c>
      <c r="G20" s="13" t="s">
        <v>90</v>
      </c>
      <c r="H20" s="12">
        <v>20</v>
      </c>
      <c r="I20" s="13" t="s">
        <v>77</v>
      </c>
      <c r="J20" s="13" t="s">
        <v>79</v>
      </c>
      <c r="K20" s="13" t="s">
        <v>127</v>
      </c>
      <c r="L20" s="17">
        <f t="shared" si="0"/>
        <v>0</v>
      </c>
      <c r="M20" s="17">
        <f t="shared" si="1"/>
        <v>1</v>
      </c>
      <c r="N20" s="12">
        <v>0</v>
      </c>
      <c r="O20" s="12">
        <v>0</v>
      </c>
      <c r="P20" s="12">
        <v>0</v>
      </c>
      <c r="Q20" s="18">
        <v>0</v>
      </c>
      <c r="R20" s="19">
        <v>0</v>
      </c>
    </row>
    <row r="21" spans="1:18" ht="27.6" customHeight="1">
      <c r="A21" s="12">
        <v>1</v>
      </c>
      <c r="B21" s="13" t="s">
        <v>81</v>
      </c>
      <c r="C21" s="13" t="s">
        <v>104</v>
      </c>
      <c r="D21" s="13" t="s">
        <v>105</v>
      </c>
      <c r="E21" s="13" t="s">
        <v>106</v>
      </c>
      <c r="F21" s="13" t="s">
        <v>107</v>
      </c>
      <c r="G21" s="13" t="s">
        <v>90</v>
      </c>
      <c r="H21" s="12">
        <v>20</v>
      </c>
      <c r="I21" s="13" t="s">
        <v>72</v>
      </c>
      <c r="J21" s="13" t="s">
        <v>100</v>
      </c>
      <c r="K21" s="13" t="s">
        <v>127</v>
      </c>
      <c r="L21" s="17">
        <f t="shared" si="0"/>
        <v>0</v>
      </c>
      <c r="M21" s="17">
        <f t="shared" si="1"/>
        <v>1</v>
      </c>
      <c r="N21" s="12">
        <v>0</v>
      </c>
      <c r="O21" s="12">
        <v>0</v>
      </c>
      <c r="P21" s="12">
        <v>0</v>
      </c>
      <c r="Q21" s="18">
        <v>0.47194999999999998</v>
      </c>
      <c r="R21" s="19">
        <v>9.4390000000000001</v>
      </c>
    </row>
    <row r="22" spans="1:18" ht="27.6" customHeight="1">
      <c r="A22" s="12">
        <v>1</v>
      </c>
      <c r="B22" s="13" t="s">
        <v>81</v>
      </c>
      <c r="C22" s="13" t="s">
        <v>104</v>
      </c>
      <c r="D22" s="13" t="s">
        <v>105</v>
      </c>
      <c r="E22" s="13" t="s">
        <v>106</v>
      </c>
      <c r="F22" s="13" t="s">
        <v>107</v>
      </c>
      <c r="G22" s="13" t="s">
        <v>90</v>
      </c>
      <c r="H22" s="12">
        <v>20</v>
      </c>
      <c r="I22" s="13" t="s">
        <v>65</v>
      </c>
      <c r="J22" s="13" t="s">
        <v>90</v>
      </c>
      <c r="K22" s="13" t="s">
        <v>126</v>
      </c>
      <c r="L22" s="17">
        <f t="shared" si="0"/>
        <v>1</v>
      </c>
      <c r="M22" s="17">
        <f t="shared" si="1"/>
        <v>0</v>
      </c>
      <c r="N22" s="12">
        <v>778</v>
      </c>
      <c r="O22" s="12">
        <v>778</v>
      </c>
      <c r="P22" s="12">
        <v>778</v>
      </c>
      <c r="Q22" s="18">
        <v>0.44464999999999999</v>
      </c>
      <c r="R22" s="19">
        <v>8.8930000000000007</v>
      </c>
    </row>
    <row r="23" spans="1:18" ht="27.6" customHeight="1">
      <c r="A23" s="12">
        <v>1</v>
      </c>
      <c r="B23" s="13" t="s">
        <v>81</v>
      </c>
      <c r="C23" s="13" t="s">
        <v>104</v>
      </c>
      <c r="D23" s="13" t="s">
        <v>105</v>
      </c>
      <c r="E23" s="13" t="s">
        <v>106</v>
      </c>
      <c r="F23" s="13" t="s">
        <v>107</v>
      </c>
      <c r="G23" s="13" t="s">
        <v>90</v>
      </c>
      <c r="H23" s="12">
        <v>20</v>
      </c>
      <c r="I23" s="13" t="s">
        <v>64</v>
      </c>
      <c r="J23" s="13" t="s">
        <v>90</v>
      </c>
      <c r="K23" s="13" t="s">
        <v>126</v>
      </c>
      <c r="L23" s="17">
        <f t="shared" si="0"/>
        <v>1</v>
      </c>
      <c r="M23" s="17">
        <f t="shared" si="1"/>
        <v>0</v>
      </c>
      <c r="N23" s="12">
        <v>937</v>
      </c>
      <c r="O23" s="12">
        <v>937</v>
      </c>
      <c r="P23" s="12">
        <v>937</v>
      </c>
      <c r="Q23" s="18">
        <v>0.12684999999999999</v>
      </c>
      <c r="R23" s="19">
        <v>2.5369999999999999</v>
      </c>
    </row>
    <row r="24" spans="1:18" ht="27.6" customHeight="1">
      <c r="A24" s="12">
        <v>2</v>
      </c>
      <c r="B24" s="13" t="s">
        <v>83</v>
      </c>
      <c r="C24" s="13" t="s">
        <v>110</v>
      </c>
      <c r="D24" s="13" t="s">
        <v>111</v>
      </c>
      <c r="E24" s="13" t="s">
        <v>112</v>
      </c>
      <c r="F24" s="13" t="s">
        <v>113</v>
      </c>
      <c r="G24" s="13" t="s">
        <v>91</v>
      </c>
      <c r="H24" s="12">
        <v>20</v>
      </c>
      <c r="I24" s="13" t="s">
        <v>69</v>
      </c>
      <c r="J24" s="13" t="s">
        <v>97</v>
      </c>
      <c r="K24" s="13" t="s">
        <v>127</v>
      </c>
      <c r="L24" s="17">
        <f t="shared" si="0"/>
        <v>0</v>
      </c>
      <c r="M24" s="17">
        <f t="shared" si="1"/>
        <v>1</v>
      </c>
      <c r="N24" s="12">
        <v>0</v>
      </c>
      <c r="O24" s="12">
        <v>0</v>
      </c>
      <c r="P24" s="12">
        <v>901</v>
      </c>
      <c r="Q24" s="18">
        <v>0.56305000000000005</v>
      </c>
      <c r="R24" s="19">
        <v>11.260999999999999</v>
      </c>
    </row>
    <row r="25" spans="1:18" ht="27.6" customHeight="1">
      <c r="A25" s="12">
        <v>2</v>
      </c>
      <c r="B25" s="13" t="s">
        <v>83</v>
      </c>
      <c r="C25" s="13" t="s">
        <v>110</v>
      </c>
      <c r="D25" s="13" t="s">
        <v>111</v>
      </c>
      <c r="E25" s="13" t="s">
        <v>112</v>
      </c>
      <c r="F25" s="13" t="s">
        <v>113</v>
      </c>
      <c r="G25" s="13" t="s">
        <v>91</v>
      </c>
      <c r="H25" s="12">
        <v>20</v>
      </c>
      <c r="I25" s="13" t="s">
        <v>74</v>
      </c>
      <c r="J25" s="13" t="s">
        <v>99</v>
      </c>
      <c r="K25" s="13" t="s">
        <v>127</v>
      </c>
      <c r="L25" s="17">
        <f t="shared" si="0"/>
        <v>0</v>
      </c>
      <c r="M25" s="17">
        <f t="shared" si="1"/>
        <v>1</v>
      </c>
      <c r="N25" s="12">
        <v>0</v>
      </c>
      <c r="O25" s="12">
        <v>0</v>
      </c>
      <c r="P25" s="12">
        <v>0</v>
      </c>
      <c r="Q25" s="18">
        <v>0.62209999999999999</v>
      </c>
      <c r="R25" s="19">
        <v>12.442</v>
      </c>
    </row>
    <row r="26" spans="1:18" ht="27.6" customHeight="1">
      <c r="A26" s="12">
        <v>2</v>
      </c>
      <c r="B26" s="13" t="s">
        <v>83</v>
      </c>
      <c r="C26" s="13" t="s">
        <v>110</v>
      </c>
      <c r="D26" s="13" t="s">
        <v>111</v>
      </c>
      <c r="E26" s="13" t="s">
        <v>112</v>
      </c>
      <c r="F26" s="13" t="s">
        <v>113</v>
      </c>
      <c r="G26" s="13" t="s">
        <v>91</v>
      </c>
      <c r="H26" s="12">
        <v>20</v>
      </c>
      <c r="I26" s="13" t="s">
        <v>73</v>
      </c>
      <c r="J26" s="13" t="s">
        <v>91</v>
      </c>
      <c r="K26" s="13" t="s">
        <v>126</v>
      </c>
      <c r="L26" s="17">
        <f t="shared" si="0"/>
        <v>1</v>
      </c>
      <c r="M26" s="17">
        <f t="shared" si="1"/>
        <v>0</v>
      </c>
      <c r="N26" s="12">
        <v>743</v>
      </c>
      <c r="O26" s="12">
        <v>743</v>
      </c>
      <c r="P26" s="12">
        <v>743</v>
      </c>
      <c r="Q26" s="18">
        <v>0.51375000000000004</v>
      </c>
      <c r="R26" s="19">
        <v>10.275</v>
      </c>
    </row>
    <row r="27" spans="1:18" ht="27.6" customHeight="1">
      <c r="A27" s="12">
        <v>2</v>
      </c>
      <c r="B27" s="13" t="s">
        <v>83</v>
      </c>
      <c r="C27" s="13" t="s">
        <v>110</v>
      </c>
      <c r="D27" s="13" t="s">
        <v>111</v>
      </c>
      <c r="E27" s="13" t="s">
        <v>112</v>
      </c>
      <c r="F27" s="13" t="s">
        <v>113</v>
      </c>
      <c r="G27" s="13" t="s">
        <v>91</v>
      </c>
      <c r="H27" s="12">
        <v>20</v>
      </c>
      <c r="I27" s="13" t="s">
        <v>68</v>
      </c>
      <c r="J27" s="13" t="s">
        <v>91</v>
      </c>
      <c r="K27" s="13" t="s">
        <v>126</v>
      </c>
      <c r="L27" s="17">
        <f t="shared" si="0"/>
        <v>1</v>
      </c>
      <c r="M27" s="17">
        <f t="shared" si="1"/>
        <v>0</v>
      </c>
      <c r="N27" s="12">
        <v>914</v>
      </c>
      <c r="O27" s="12">
        <v>814</v>
      </c>
      <c r="P27" s="12">
        <v>1430</v>
      </c>
      <c r="Q27" s="18">
        <v>0.37280000000000002</v>
      </c>
      <c r="R27" s="19">
        <v>7.4560000000000004</v>
      </c>
    </row>
    <row r="28" spans="1:18" ht="27.6" customHeight="1">
      <c r="A28" s="12">
        <v>2</v>
      </c>
      <c r="B28" s="13" t="s">
        <v>83</v>
      </c>
      <c r="C28" s="13" t="s">
        <v>110</v>
      </c>
      <c r="D28" s="13" t="s">
        <v>111</v>
      </c>
      <c r="E28" s="13" t="s">
        <v>112</v>
      </c>
      <c r="F28" s="13" t="s">
        <v>113</v>
      </c>
      <c r="G28" s="13" t="s">
        <v>91</v>
      </c>
      <c r="H28" s="12">
        <v>20</v>
      </c>
      <c r="I28" s="13" t="s">
        <v>67</v>
      </c>
      <c r="J28" s="13" t="s">
        <v>99</v>
      </c>
      <c r="K28" s="13" t="s">
        <v>127</v>
      </c>
      <c r="L28" s="17">
        <f t="shared" si="0"/>
        <v>0</v>
      </c>
      <c r="M28" s="17">
        <f t="shared" si="1"/>
        <v>1</v>
      </c>
      <c r="N28" s="12">
        <v>0</v>
      </c>
      <c r="O28" s="12">
        <v>0</v>
      </c>
      <c r="P28" s="12">
        <v>864</v>
      </c>
      <c r="Q28" s="18">
        <v>0.55935000000000001</v>
      </c>
      <c r="R28" s="19">
        <v>11.186999999999999</v>
      </c>
    </row>
    <row r="29" spans="1:18" ht="27.6" customHeight="1">
      <c r="A29" s="12">
        <v>2</v>
      </c>
      <c r="B29" s="13" t="s">
        <v>83</v>
      </c>
      <c r="C29" s="13" t="s">
        <v>110</v>
      </c>
      <c r="D29" s="13" t="s">
        <v>111</v>
      </c>
      <c r="E29" s="13" t="s">
        <v>112</v>
      </c>
      <c r="F29" s="13" t="s">
        <v>113</v>
      </c>
      <c r="G29" s="13" t="s">
        <v>91</v>
      </c>
      <c r="H29" s="12">
        <v>20</v>
      </c>
      <c r="I29" s="13" t="s">
        <v>61</v>
      </c>
      <c r="J29" s="13" t="s">
        <v>91</v>
      </c>
      <c r="K29" s="13" t="s">
        <v>126</v>
      </c>
      <c r="L29" s="17">
        <f t="shared" si="0"/>
        <v>1</v>
      </c>
      <c r="M29" s="17">
        <f t="shared" si="1"/>
        <v>0</v>
      </c>
      <c r="N29" s="12">
        <v>1050</v>
      </c>
      <c r="O29" s="12">
        <v>950</v>
      </c>
      <c r="P29" s="12">
        <v>2005</v>
      </c>
      <c r="Q29" s="18">
        <v>9.9400000000000002E-2</v>
      </c>
      <c r="R29" s="19">
        <v>1.988</v>
      </c>
    </row>
    <row r="30" spans="1:18" ht="27.6" customHeight="1">
      <c r="A30" s="12">
        <v>2</v>
      </c>
      <c r="B30" s="13" t="s">
        <v>83</v>
      </c>
      <c r="C30" s="13" t="s">
        <v>110</v>
      </c>
      <c r="D30" s="13" t="s">
        <v>111</v>
      </c>
      <c r="E30" s="13" t="s">
        <v>112</v>
      </c>
      <c r="F30" s="13" t="s">
        <v>113</v>
      </c>
      <c r="G30" s="13" t="s">
        <v>91</v>
      </c>
      <c r="H30" s="12">
        <v>20</v>
      </c>
      <c r="I30" s="13" t="s">
        <v>57</v>
      </c>
      <c r="J30" s="13" t="s">
        <v>91</v>
      </c>
      <c r="K30" s="13" t="s">
        <v>126</v>
      </c>
      <c r="L30" s="17">
        <f t="shared" si="0"/>
        <v>1</v>
      </c>
      <c r="M30" s="17">
        <f t="shared" si="1"/>
        <v>0</v>
      </c>
      <c r="N30" s="12">
        <v>759</v>
      </c>
      <c r="O30" s="12">
        <v>659</v>
      </c>
      <c r="P30" s="12">
        <v>1711</v>
      </c>
      <c r="Q30" s="18">
        <v>0.68220000000000003</v>
      </c>
      <c r="R30" s="19">
        <v>13.644</v>
      </c>
    </row>
    <row r="31" spans="1:18" ht="27.6" customHeight="1">
      <c r="A31" s="12">
        <v>2</v>
      </c>
      <c r="B31" s="13" t="s">
        <v>83</v>
      </c>
      <c r="C31" s="13" t="s">
        <v>110</v>
      </c>
      <c r="D31" s="13" t="s">
        <v>111</v>
      </c>
      <c r="E31" s="13" t="s">
        <v>112</v>
      </c>
      <c r="F31" s="13" t="s">
        <v>113</v>
      </c>
      <c r="G31" s="13" t="s">
        <v>91</v>
      </c>
      <c r="H31" s="12">
        <v>20</v>
      </c>
      <c r="I31" s="13" t="s">
        <v>78</v>
      </c>
      <c r="J31" s="13" t="s">
        <v>102</v>
      </c>
      <c r="K31" s="13" t="s">
        <v>127</v>
      </c>
      <c r="L31" s="17">
        <f t="shared" si="0"/>
        <v>0</v>
      </c>
      <c r="M31" s="17">
        <f t="shared" si="1"/>
        <v>1</v>
      </c>
      <c r="N31" s="12">
        <v>0</v>
      </c>
      <c r="O31" s="12">
        <v>0</v>
      </c>
      <c r="P31" s="12">
        <v>0</v>
      </c>
      <c r="Q31" s="18">
        <v>0.69055</v>
      </c>
      <c r="R31" s="19">
        <v>13.811</v>
      </c>
    </row>
    <row r="32" spans="1:18" ht="27.6" customHeight="1">
      <c r="A32" s="12">
        <v>2</v>
      </c>
      <c r="B32" s="13" t="s">
        <v>83</v>
      </c>
      <c r="C32" s="13" t="s">
        <v>110</v>
      </c>
      <c r="D32" s="13" t="s">
        <v>111</v>
      </c>
      <c r="E32" s="13" t="s">
        <v>112</v>
      </c>
      <c r="F32" s="13" t="s">
        <v>113</v>
      </c>
      <c r="G32" s="13" t="s">
        <v>91</v>
      </c>
      <c r="H32" s="12">
        <v>20</v>
      </c>
      <c r="I32" s="13" t="s">
        <v>71</v>
      </c>
      <c r="J32" s="13" t="s">
        <v>79</v>
      </c>
      <c r="K32" s="13" t="s">
        <v>127</v>
      </c>
      <c r="L32" s="17">
        <f t="shared" si="0"/>
        <v>0</v>
      </c>
      <c r="M32" s="17">
        <f t="shared" si="1"/>
        <v>1</v>
      </c>
      <c r="N32" s="12">
        <v>0</v>
      </c>
      <c r="O32" s="12">
        <v>0</v>
      </c>
      <c r="P32" s="12">
        <v>895</v>
      </c>
      <c r="Q32" s="18">
        <v>0</v>
      </c>
      <c r="R32" s="19">
        <v>0</v>
      </c>
    </row>
    <row r="33" spans="1:18" ht="27.6" customHeight="1">
      <c r="A33" s="12">
        <v>2</v>
      </c>
      <c r="B33" s="13" t="s">
        <v>83</v>
      </c>
      <c r="C33" s="13" t="s">
        <v>110</v>
      </c>
      <c r="D33" s="13" t="s">
        <v>111</v>
      </c>
      <c r="E33" s="13" t="s">
        <v>112</v>
      </c>
      <c r="F33" s="13" t="s">
        <v>113</v>
      </c>
      <c r="G33" s="13" t="s">
        <v>91</v>
      </c>
      <c r="H33" s="12">
        <v>20</v>
      </c>
      <c r="I33" s="13" t="s">
        <v>75</v>
      </c>
      <c r="J33" s="13" t="s">
        <v>97</v>
      </c>
      <c r="K33" s="13" t="s">
        <v>127</v>
      </c>
      <c r="L33" s="17">
        <f t="shared" si="0"/>
        <v>0</v>
      </c>
      <c r="M33" s="17">
        <f t="shared" si="1"/>
        <v>1</v>
      </c>
      <c r="N33" s="12">
        <v>0</v>
      </c>
      <c r="O33" s="12">
        <v>0</v>
      </c>
      <c r="P33" s="12">
        <v>745</v>
      </c>
      <c r="Q33" s="18">
        <v>0.81140000000000001</v>
      </c>
      <c r="R33" s="19">
        <v>16.228000000000002</v>
      </c>
    </row>
    <row r="34" spans="1:18" ht="27.6" customHeight="1">
      <c r="A34" s="12">
        <v>2</v>
      </c>
      <c r="B34" s="13" t="s">
        <v>83</v>
      </c>
      <c r="C34" s="13" t="s">
        <v>110</v>
      </c>
      <c r="D34" s="13" t="s">
        <v>111</v>
      </c>
      <c r="E34" s="13" t="s">
        <v>112</v>
      </c>
      <c r="F34" s="13" t="s">
        <v>113</v>
      </c>
      <c r="G34" s="13" t="s">
        <v>91</v>
      </c>
      <c r="H34" s="12">
        <v>20</v>
      </c>
      <c r="I34" s="13" t="s">
        <v>70</v>
      </c>
      <c r="J34" s="13" t="s">
        <v>91</v>
      </c>
      <c r="K34" s="13" t="s">
        <v>126</v>
      </c>
      <c r="L34" s="17">
        <f t="shared" ref="L34:L65" si="2">IF(K:K="-","-",IF(K:K="Correct",1,0))</f>
        <v>1</v>
      </c>
      <c r="M34" s="17">
        <f t="shared" ref="M34:M65" si="3">IF(K:K="-","-",IF(K:K="Incorrect",1,0))</f>
        <v>0</v>
      </c>
      <c r="N34" s="12">
        <v>739</v>
      </c>
      <c r="O34" s="12">
        <v>739</v>
      </c>
      <c r="P34" s="12">
        <v>739</v>
      </c>
      <c r="Q34" s="18">
        <v>0.52180000000000004</v>
      </c>
      <c r="R34" s="19">
        <v>10.436</v>
      </c>
    </row>
    <row r="35" spans="1:18" ht="27.6" customHeight="1">
      <c r="A35" s="12">
        <v>2</v>
      </c>
      <c r="B35" s="13" t="s">
        <v>83</v>
      </c>
      <c r="C35" s="13" t="s">
        <v>110</v>
      </c>
      <c r="D35" s="13" t="s">
        <v>111</v>
      </c>
      <c r="E35" s="13" t="s">
        <v>112</v>
      </c>
      <c r="F35" s="13" t="s">
        <v>113</v>
      </c>
      <c r="G35" s="13" t="s">
        <v>91</v>
      </c>
      <c r="H35" s="12">
        <v>20</v>
      </c>
      <c r="I35" s="13" t="s">
        <v>60</v>
      </c>
      <c r="J35" s="13" t="s">
        <v>91</v>
      </c>
      <c r="K35" s="13" t="s">
        <v>126</v>
      </c>
      <c r="L35" s="17">
        <f t="shared" si="2"/>
        <v>1</v>
      </c>
      <c r="M35" s="17">
        <f t="shared" si="3"/>
        <v>0</v>
      </c>
      <c r="N35" s="12">
        <v>601</v>
      </c>
      <c r="O35" s="12">
        <v>501</v>
      </c>
      <c r="P35" s="12">
        <v>1551</v>
      </c>
      <c r="Q35" s="18">
        <v>0.99755000000000005</v>
      </c>
      <c r="R35" s="19">
        <v>19.951000000000001</v>
      </c>
    </row>
    <row r="36" spans="1:18" ht="27.6" customHeight="1">
      <c r="A36" s="12">
        <v>2</v>
      </c>
      <c r="B36" s="13" t="s">
        <v>83</v>
      </c>
      <c r="C36" s="13" t="s">
        <v>110</v>
      </c>
      <c r="D36" s="13" t="s">
        <v>111</v>
      </c>
      <c r="E36" s="13" t="s">
        <v>112</v>
      </c>
      <c r="F36" s="13" t="s">
        <v>113</v>
      </c>
      <c r="G36" s="13" t="s">
        <v>91</v>
      </c>
      <c r="H36" s="12">
        <v>20</v>
      </c>
      <c r="I36" s="13" t="s">
        <v>62</v>
      </c>
      <c r="J36" s="13" t="s">
        <v>91</v>
      </c>
      <c r="K36" s="13" t="s">
        <v>126</v>
      </c>
      <c r="L36" s="17">
        <f t="shared" si="2"/>
        <v>1</v>
      </c>
      <c r="M36" s="17">
        <f t="shared" si="3"/>
        <v>0</v>
      </c>
      <c r="N36" s="12">
        <v>1028</v>
      </c>
      <c r="O36" s="12">
        <v>928</v>
      </c>
      <c r="P36" s="12">
        <v>1977</v>
      </c>
      <c r="Q36" s="18">
        <v>0.14435000000000001</v>
      </c>
      <c r="R36" s="19">
        <v>2.887</v>
      </c>
    </row>
    <row r="37" spans="1:18" ht="27.6" customHeight="1">
      <c r="A37" s="12">
        <v>2</v>
      </c>
      <c r="B37" s="13" t="s">
        <v>83</v>
      </c>
      <c r="C37" s="13" t="s">
        <v>110</v>
      </c>
      <c r="D37" s="13" t="s">
        <v>111</v>
      </c>
      <c r="E37" s="13" t="s">
        <v>112</v>
      </c>
      <c r="F37" s="13" t="s">
        <v>113</v>
      </c>
      <c r="G37" s="13" t="s">
        <v>91</v>
      </c>
      <c r="H37" s="12">
        <v>20</v>
      </c>
      <c r="I37" s="13" t="s">
        <v>63</v>
      </c>
      <c r="J37" s="13" t="s">
        <v>91</v>
      </c>
      <c r="K37" s="13" t="s">
        <v>126</v>
      </c>
      <c r="L37" s="17">
        <f t="shared" si="2"/>
        <v>1</v>
      </c>
      <c r="M37" s="17">
        <f t="shared" si="3"/>
        <v>0</v>
      </c>
      <c r="N37" s="12">
        <v>1007</v>
      </c>
      <c r="O37" s="12">
        <v>907</v>
      </c>
      <c r="P37" s="12">
        <v>1931</v>
      </c>
      <c r="Q37" s="18">
        <v>0.18515000000000001</v>
      </c>
      <c r="R37" s="19">
        <v>3.7029999999999998</v>
      </c>
    </row>
    <row r="38" spans="1:18" ht="27.6" customHeight="1">
      <c r="A38" s="12">
        <v>2</v>
      </c>
      <c r="B38" s="13" t="s">
        <v>83</v>
      </c>
      <c r="C38" s="13" t="s">
        <v>110</v>
      </c>
      <c r="D38" s="13" t="s">
        <v>111</v>
      </c>
      <c r="E38" s="13" t="s">
        <v>112</v>
      </c>
      <c r="F38" s="13" t="s">
        <v>113</v>
      </c>
      <c r="G38" s="13" t="s">
        <v>91</v>
      </c>
      <c r="H38" s="12">
        <v>20</v>
      </c>
      <c r="I38" s="13" t="s">
        <v>66</v>
      </c>
      <c r="J38" s="13" t="s">
        <v>91</v>
      </c>
      <c r="K38" s="13" t="s">
        <v>126</v>
      </c>
      <c r="L38" s="17">
        <f t="shared" si="2"/>
        <v>1</v>
      </c>
      <c r="M38" s="17">
        <f t="shared" si="3"/>
        <v>0</v>
      </c>
      <c r="N38" s="12">
        <v>778</v>
      </c>
      <c r="O38" s="12">
        <v>778</v>
      </c>
      <c r="P38" s="12">
        <v>778</v>
      </c>
      <c r="Q38" s="18">
        <v>0.44305</v>
      </c>
      <c r="R38" s="19">
        <v>8.8610000000000007</v>
      </c>
    </row>
    <row r="39" spans="1:18" ht="27.6" customHeight="1">
      <c r="A39" s="12">
        <v>2</v>
      </c>
      <c r="B39" s="13" t="s">
        <v>83</v>
      </c>
      <c r="C39" s="13" t="s">
        <v>110</v>
      </c>
      <c r="D39" s="13" t="s">
        <v>111</v>
      </c>
      <c r="E39" s="13" t="s">
        <v>112</v>
      </c>
      <c r="F39" s="13" t="s">
        <v>113</v>
      </c>
      <c r="G39" s="13" t="s">
        <v>91</v>
      </c>
      <c r="H39" s="12">
        <v>20</v>
      </c>
      <c r="I39" s="13" t="s">
        <v>58</v>
      </c>
      <c r="J39" s="13" t="s">
        <v>91</v>
      </c>
      <c r="K39" s="13" t="s">
        <v>126</v>
      </c>
      <c r="L39" s="17">
        <f t="shared" si="2"/>
        <v>1</v>
      </c>
      <c r="M39" s="17">
        <f t="shared" si="3"/>
        <v>0</v>
      </c>
      <c r="N39" s="12">
        <v>745</v>
      </c>
      <c r="O39" s="12">
        <v>645</v>
      </c>
      <c r="P39" s="12">
        <v>1687</v>
      </c>
      <c r="Q39" s="18">
        <v>0.71020000000000005</v>
      </c>
      <c r="R39" s="19">
        <v>14.204000000000001</v>
      </c>
    </row>
    <row r="40" spans="1:18" ht="27.6" customHeight="1">
      <c r="A40" s="12">
        <v>2</v>
      </c>
      <c r="B40" s="13" t="s">
        <v>83</v>
      </c>
      <c r="C40" s="13" t="s">
        <v>110</v>
      </c>
      <c r="D40" s="13" t="s">
        <v>111</v>
      </c>
      <c r="E40" s="13" t="s">
        <v>112</v>
      </c>
      <c r="F40" s="13" t="s">
        <v>113</v>
      </c>
      <c r="G40" s="13" t="s">
        <v>91</v>
      </c>
      <c r="H40" s="12">
        <v>20</v>
      </c>
      <c r="I40" s="13" t="s">
        <v>76</v>
      </c>
      <c r="J40" s="13" t="s">
        <v>91</v>
      </c>
      <c r="K40" s="13" t="s">
        <v>126</v>
      </c>
      <c r="L40" s="17">
        <f t="shared" si="2"/>
        <v>1</v>
      </c>
      <c r="M40" s="17">
        <f t="shared" si="3"/>
        <v>0</v>
      </c>
      <c r="N40" s="12">
        <v>932</v>
      </c>
      <c r="O40" s="12">
        <v>932</v>
      </c>
      <c r="P40" s="12">
        <v>932</v>
      </c>
      <c r="Q40" s="18">
        <v>0.13575000000000001</v>
      </c>
      <c r="R40" s="19">
        <v>2.7149999999999999</v>
      </c>
    </row>
    <row r="41" spans="1:18" ht="27.6" customHeight="1">
      <c r="A41" s="12">
        <v>2</v>
      </c>
      <c r="B41" s="13" t="s">
        <v>83</v>
      </c>
      <c r="C41" s="13" t="s">
        <v>110</v>
      </c>
      <c r="D41" s="13" t="s">
        <v>111</v>
      </c>
      <c r="E41" s="13" t="s">
        <v>112</v>
      </c>
      <c r="F41" s="13" t="s">
        <v>113</v>
      </c>
      <c r="G41" s="13" t="s">
        <v>91</v>
      </c>
      <c r="H41" s="12">
        <v>20</v>
      </c>
      <c r="I41" s="13" t="s">
        <v>59</v>
      </c>
      <c r="J41" s="13" t="s">
        <v>91</v>
      </c>
      <c r="K41" s="13" t="s">
        <v>126</v>
      </c>
      <c r="L41" s="17">
        <f t="shared" si="2"/>
        <v>1</v>
      </c>
      <c r="M41" s="17">
        <f t="shared" si="3"/>
        <v>0</v>
      </c>
      <c r="N41" s="12">
        <v>833</v>
      </c>
      <c r="O41" s="12">
        <v>733</v>
      </c>
      <c r="P41" s="12">
        <v>1549</v>
      </c>
      <c r="Q41" s="18">
        <v>0.53320000000000001</v>
      </c>
      <c r="R41" s="19">
        <v>10.664</v>
      </c>
    </row>
    <row r="42" spans="1:18" ht="27.6" customHeight="1">
      <c r="A42" s="12">
        <v>2</v>
      </c>
      <c r="B42" s="13" t="s">
        <v>83</v>
      </c>
      <c r="C42" s="13" t="s">
        <v>110</v>
      </c>
      <c r="D42" s="13" t="s">
        <v>111</v>
      </c>
      <c r="E42" s="13" t="s">
        <v>112</v>
      </c>
      <c r="F42" s="13" t="s">
        <v>113</v>
      </c>
      <c r="G42" s="13" t="s">
        <v>91</v>
      </c>
      <c r="H42" s="12">
        <v>20</v>
      </c>
      <c r="I42" s="13" t="s">
        <v>77</v>
      </c>
      <c r="J42" s="13" t="s">
        <v>91</v>
      </c>
      <c r="K42" s="13" t="s">
        <v>126</v>
      </c>
      <c r="L42" s="17">
        <f t="shared" si="2"/>
        <v>1</v>
      </c>
      <c r="M42" s="17">
        <f t="shared" si="3"/>
        <v>0</v>
      </c>
      <c r="N42" s="12">
        <v>825</v>
      </c>
      <c r="O42" s="12">
        <v>825</v>
      </c>
      <c r="P42" s="12">
        <v>825</v>
      </c>
      <c r="Q42" s="18">
        <v>0.35054999999999997</v>
      </c>
      <c r="R42" s="19">
        <v>7.0110000000000001</v>
      </c>
    </row>
    <row r="43" spans="1:18" ht="27.6" customHeight="1">
      <c r="A43" s="12">
        <v>2</v>
      </c>
      <c r="B43" s="13" t="s">
        <v>83</v>
      </c>
      <c r="C43" s="13" t="s">
        <v>110</v>
      </c>
      <c r="D43" s="13" t="s">
        <v>111</v>
      </c>
      <c r="E43" s="13" t="s">
        <v>112</v>
      </c>
      <c r="F43" s="13" t="s">
        <v>113</v>
      </c>
      <c r="G43" s="13" t="s">
        <v>91</v>
      </c>
      <c r="H43" s="12">
        <v>20</v>
      </c>
      <c r="I43" s="13" t="s">
        <v>72</v>
      </c>
      <c r="J43" s="13" t="s">
        <v>91</v>
      </c>
      <c r="K43" s="13" t="s">
        <v>126</v>
      </c>
      <c r="L43" s="17">
        <f t="shared" si="2"/>
        <v>1</v>
      </c>
      <c r="M43" s="17">
        <f t="shared" si="3"/>
        <v>0</v>
      </c>
      <c r="N43" s="12">
        <v>685</v>
      </c>
      <c r="O43" s="12">
        <v>685</v>
      </c>
      <c r="P43" s="12">
        <v>685</v>
      </c>
      <c r="Q43" s="18">
        <v>0.63</v>
      </c>
      <c r="R43" s="19">
        <v>12.6</v>
      </c>
    </row>
    <row r="44" spans="1:18" ht="27.6" customHeight="1">
      <c r="A44" s="12">
        <v>2</v>
      </c>
      <c r="B44" s="13" t="s">
        <v>83</v>
      </c>
      <c r="C44" s="13" t="s">
        <v>110</v>
      </c>
      <c r="D44" s="13" t="s">
        <v>111</v>
      </c>
      <c r="E44" s="13" t="s">
        <v>112</v>
      </c>
      <c r="F44" s="13" t="s">
        <v>113</v>
      </c>
      <c r="G44" s="13" t="s">
        <v>91</v>
      </c>
      <c r="H44" s="12">
        <v>20</v>
      </c>
      <c r="I44" s="13" t="s">
        <v>65</v>
      </c>
      <c r="J44" s="13" t="s">
        <v>91</v>
      </c>
      <c r="K44" s="13" t="s">
        <v>126</v>
      </c>
      <c r="L44" s="17">
        <f t="shared" si="2"/>
        <v>1</v>
      </c>
      <c r="M44" s="17">
        <f t="shared" si="3"/>
        <v>0</v>
      </c>
      <c r="N44" s="12">
        <v>1009</v>
      </c>
      <c r="O44" s="12">
        <v>909</v>
      </c>
      <c r="P44" s="12">
        <v>1787</v>
      </c>
      <c r="Q44" s="18">
        <v>0.18149999999999999</v>
      </c>
      <c r="R44" s="19">
        <v>3.63</v>
      </c>
    </row>
    <row r="45" spans="1:18" ht="27.6" customHeight="1">
      <c r="A45" s="12">
        <v>2</v>
      </c>
      <c r="B45" s="13" t="s">
        <v>83</v>
      </c>
      <c r="C45" s="13" t="s">
        <v>110</v>
      </c>
      <c r="D45" s="13" t="s">
        <v>111</v>
      </c>
      <c r="E45" s="13" t="s">
        <v>112</v>
      </c>
      <c r="F45" s="13" t="s">
        <v>113</v>
      </c>
      <c r="G45" s="13" t="s">
        <v>91</v>
      </c>
      <c r="H45" s="12">
        <v>20</v>
      </c>
      <c r="I45" s="13" t="s">
        <v>64</v>
      </c>
      <c r="J45" s="13" t="s">
        <v>97</v>
      </c>
      <c r="K45" s="13" t="s">
        <v>127</v>
      </c>
      <c r="L45" s="17">
        <f t="shared" si="2"/>
        <v>0</v>
      </c>
      <c r="M45" s="17">
        <f t="shared" si="3"/>
        <v>1</v>
      </c>
      <c r="N45" s="12">
        <v>0</v>
      </c>
      <c r="O45" s="12">
        <v>0</v>
      </c>
      <c r="P45" s="12">
        <v>937</v>
      </c>
      <c r="Q45" s="18">
        <v>0.97835000000000005</v>
      </c>
      <c r="R45" s="19">
        <v>19.567</v>
      </c>
    </row>
    <row r="46" spans="1:18" ht="27.6" customHeight="1">
      <c r="A46" s="12">
        <v>3</v>
      </c>
      <c r="B46" s="13" t="s">
        <v>85</v>
      </c>
      <c r="C46" s="13" t="s">
        <v>115</v>
      </c>
      <c r="D46" s="13" t="s">
        <v>116</v>
      </c>
      <c r="E46" s="13" t="s">
        <v>117</v>
      </c>
      <c r="F46" s="13" t="s">
        <v>118</v>
      </c>
      <c r="G46" s="13" t="s">
        <v>114</v>
      </c>
      <c r="H46" s="12">
        <v>20</v>
      </c>
      <c r="I46" s="13" t="s">
        <v>69</v>
      </c>
      <c r="J46" s="13" t="s">
        <v>92</v>
      </c>
      <c r="K46" s="13" t="s">
        <v>127</v>
      </c>
      <c r="L46" s="17">
        <f t="shared" si="2"/>
        <v>0</v>
      </c>
      <c r="M46" s="17">
        <f t="shared" si="3"/>
        <v>1</v>
      </c>
      <c r="N46" s="12">
        <v>0</v>
      </c>
      <c r="O46" s="12">
        <v>0</v>
      </c>
      <c r="P46" s="12">
        <v>901</v>
      </c>
      <c r="Q46" s="18">
        <v>0.36154999999999998</v>
      </c>
      <c r="R46" s="19">
        <v>7.2309999999999999</v>
      </c>
    </row>
    <row r="47" spans="1:18" ht="27.6" customHeight="1">
      <c r="A47" s="12">
        <v>3</v>
      </c>
      <c r="B47" s="13" t="s">
        <v>85</v>
      </c>
      <c r="C47" s="13" t="s">
        <v>115</v>
      </c>
      <c r="D47" s="13" t="s">
        <v>116</v>
      </c>
      <c r="E47" s="13" t="s">
        <v>117</v>
      </c>
      <c r="F47" s="13" t="s">
        <v>118</v>
      </c>
      <c r="G47" s="13" t="s">
        <v>114</v>
      </c>
      <c r="H47" s="12">
        <v>20</v>
      </c>
      <c r="I47" s="13" t="s">
        <v>74</v>
      </c>
      <c r="J47" s="13" t="s">
        <v>92</v>
      </c>
      <c r="K47" s="13" t="s">
        <v>127</v>
      </c>
      <c r="L47" s="17">
        <f t="shared" si="2"/>
        <v>0</v>
      </c>
      <c r="M47" s="17">
        <f t="shared" si="3"/>
        <v>1</v>
      </c>
      <c r="N47" s="12">
        <v>0</v>
      </c>
      <c r="O47" s="12">
        <v>0</v>
      </c>
      <c r="P47" s="12">
        <v>0</v>
      </c>
      <c r="Q47" s="18">
        <v>0.63970000000000005</v>
      </c>
      <c r="R47" s="19">
        <v>12.794</v>
      </c>
    </row>
    <row r="48" spans="1:18" ht="27.6" customHeight="1">
      <c r="A48" s="12">
        <v>3</v>
      </c>
      <c r="B48" s="13" t="s">
        <v>85</v>
      </c>
      <c r="C48" s="13" t="s">
        <v>115</v>
      </c>
      <c r="D48" s="13" t="s">
        <v>116</v>
      </c>
      <c r="E48" s="13" t="s">
        <v>117</v>
      </c>
      <c r="F48" s="13" t="s">
        <v>118</v>
      </c>
      <c r="G48" s="13" t="s">
        <v>114</v>
      </c>
      <c r="H48" s="12">
        <v>20</v>
      </c>
      <c r="I48" s="13" t="s">
        <v>73</v>
      </c>
      <c r="J48" s="13" t="s">
        <v>92</v>
      </c>
      <c r="K48" s="13" t="s">
        <v>127</v>
      </c>
      <c r="L48" s="17">
        <f t="shared" si="2"/>
        <v>0</v>
      </c>
      <c r="M48" s="17">
        <f t="shared" si="3"/>
        <v>1</v>
      </c>
      <c r="N48" s="12">
        <v>0</v>
      </c>
      <c r="O48" s="12">
        <v>0</v>
      </c>
      <c r="P48" s="12">
        <v>743</v>
      </c>
      <c r="Q48" s="18">
        <v>0.87685000000000002</v>
      </c>
      <c r="R48" s="19">
        <v>17.536999999999999</v>
      </c>
    </row>
    <row r="49" spans="1:18" ht="27.6" customHeight="1">
      <c r="A49" s="12">
        <v>3</v>
      </c>
      <c r="B49" s="13" t="s">
        <v>85</v>
      </c>
      <c r="C49" s="13" t="s">
        <v>115</v>
      </c>
      <c r="D49" s="13" t="s">
        <v>116</v>
      </c>
      <c r="E49" s="13" t="s">
        <v>117</v>
      </c>
      <c r="F49" s="13" t="s">
        <v>118</v>
      </c>
      <c r="G49" s="13" t="s">
        <v>114</v>
      </c>
      <c r="H49" s="12">
        <v>20</v>
      </c>
      <c r="I49" s="13" t="s">
        <v>68</v>
      </c>
      <c r="J49" s="13" t="s">
        <v>79</v>
      </c>
      <c r="K49" s="13" t="s">
        <v>127</v>
      </c>
      <c r="L49" s="17">
        <f t="shared" si="2"/>
        <v>0</v>
      </c>
      <c r="M49" s="17">
        <f t="shared" si="3"/>
        <v>1</v>
      </c>
      <c r="N49" s="12">
        <v>0</v>
      </c>
      <c r="O49" s="12">
        <v>0</v>
      </c>
      <c r="P49" s="12">
        <v>1430</v>
      </c>
      <c r="Q49" s="18">
        <v>0</v>
      </c>
      <c r="R49" s="19">
        <v>0</v>
      </c>
    </row>
    <row r="50" spans="1:18" ht="27.6" customHeight="1">
      <c r="A50" s="12">
        <v>3</v>
      </c>
      <c r="B50" s="13" t="s">
        <v>85</v>
      </c>
      <c r="C50" s="13" t="s">
        <v>115</v>
      </c>
      <c r="D50" s="13" t="s">
        <v>116</v>
      </c>
      <c r="E50" s="13" t="s">
        <v>117</v>
      </c>
      <c r="F50" s="13" t="s">
        <v>118</v>
      </c>
      <c r="G50" s="13" t="s">
        <v>114</v>
      </c>
      <c r="H50" s="12">
        <v>20</v>
      </c>
      <c r="I50" s="13" t="s">
        <v>67</v>
      </c>
      <c r="J50" s="13" t="s">
        <v>92</v>
      </c>
      <c r="K50" s="13" t="s">
        <v>127</v>
      </c>
      <c r="L50" s="17">
        <f t="shared" si="2"/>
        <v>0</v>
      </c>
      <c r="M50" s="17">
        <f t="shared" si="3"/>
        <v>1</v>
      </c>
      <c r="N50" s="12">
        <v>0</v>
      </c>
      <c r="O50" s="12">
        <v>0</v>
      </c>
      <c r="P50" s="12">
        <v>864</v>
      </c>
      <c r="Q50" s="18">
        <v>0.60645000000000004</v>
      </c>
      <c r="R50" s="19">
        <v>12.129</v>
      </c>
    </row>
    <row r="51" spans="1:18" ht="27.6" customHeight="1">
      <c r="A51" s="12">
        <v>3</v>
      </c>
      <c r="B51" s="13" t="s">
        <v>85</v>
      </c>
      <c r="C51" s="13" t="s">
        <v>115</v>
      </c>
      <c r="D51" s="13" t="s">
        <v>116</v>
      </c>
      <c r="E51" s="13" t="s">
        <v>117</v>
      </c>
      <c r="F51" s="13" t="s">
        <v>118</v>
      </c>
      <c r="G51" s="13" t="s">
        <v>114</v>
      </c>
      <c r="H51" s="12">
        <v>20</v>
      </c>
      <c r="I51" s="13" t="s">
        <v>61</v>
      </c>
      <c r="J51" s="13" t="s">
        <v>92</v>
      </c>
      <c r="K51" s="13" t="s">
        <v>127</v>
      </c>
      <c r="L51" s="17">
        <f t="shared" si="2"/>
        <v>0</v>
      </c>
      <c r="M51" s="17">
        <f t="shared" si="3"/>
        <v>1</v>
      </c>
      <c r="N51" s="12">
        <v>0</v>
      </c>
      <c r="O51" s="12">
        <v>0</v>
      </c>
      <c r="P51" s="12">
        <v>2005</v>
      </c>
      <c r="Q51" s="18">
        <v>0.44819999999999999</v>
      </c>
      <c r="R51" s="19">
        <v>8.9640000000000004</v>
      </c>
    </row>
    <row r="52" spans="1:18" ht="27.6" customHeight="1">
      <c r="A52" s="12">
        <v>3</v>
      </c>
      <c r="B52" s="13" t="s">
        <v>85</v>
      </c>
      <c r="C52" s="13" t="s">
        <v>115</v>
      </c>
      <c r="D52" s="13" t="s">
        <v>116</v>
      </c>
      <c r="E52" s="13" t="s">
        <v>117</v>
      </c>
      <c r="F52" s="13" t="s">
        <v>118</v>
      </c>
      <c r="G52" s="13" t="s">
        <v>114</v>
      </c>
      <c r="H52" s="12">
        <v>20</v>
      </c>
      <c r="I52" s="13" t="s">
        <v>57</v>
      </c>
      <c r="J52" s="13" t="s">
        <v>92</v>
      </c>
      <c r="K52" s="13" t="s">
        <v>127</v>
      </c>
      <c r="L52" s="17">
        <f t="shared" si="2"/>
        <v>0</v>
      </c>
      <c r="M52" s="17">
        <f t="shared" si="3"/>
        <v>1</v>
      </c>
      <c r="N52" s="12">
        <v>0</v>
      </c>
      <c r="O52" s="12">
        <v>0</v>
      </c>
      <c r="P52" s="12">
        <v>1711</v>
      </c>
      <c r="Q52" s="18">
        <v>0.68454999999999999</v>
      </c>
      <c r="R52" s="19">
        <v>13.691000000000001</v>
      </c>
    </row>
    <row r="53" spans="1:18" ht="27.6" customHeight="1">
      <c r="A53" s="12">
        <v>3</v>
      </c>
      <c r="B53" s="13" t="s">
        <v>85</v>
      </c>
      <c r="C53" s="13" t="s">
        <v>115</v>
      </c>
      <c r="D53" s="13" t="s">
        <v>116</v>
      </c>
      <c r="E53" s="13" t="s">
        <v>117</v>
      </c>
      <c r="F53" s="13" t="s">
        <v>118</v>
      </c>
      <c r="G53" s="13" t="s">
        <v>114</v>
      </c>
      <c r="H53" s="12">
        <v>20</v>
      </c>
      <c r="I53" s="13" t="s">
        <v>78</v>
      </c>
      <c r="J53" s="13" t="s">
        <v>92</v>
      </c>
      <c r="K53" s="13" t="s">
        <v>127</v>
      </c>
      <c r="L53" s="17">
        <f t="shared" si="2"/>
        <v>0</v>
      </c>
      <c r="M53" s="17">
        <f t="shared" si="3"/>
        <v>1</v>
      </c>
      <c r="N53" s="12">
        <v>0</v>
      </c>
      <c r="O53" s="12">
        <v>0</v>
      </c>
      <c r="P53" s="12">
        <v>0</v>
      </c>
      <c r="Q53" s="18">
        <v>0.42435</v>
      </c>
      <c r="R53" s="19">
        <v>8.4870000000000001</v>
      </c>
    </row>
    <row r="54" spans="1:18" ht="27.6" customHeight="1">
      <c r="A54" s="12">
        <v>3</v>
      </c>
      <c r="B54" s="13" t="s">
        <v>85</v>
      </c>
      <c r="C54" s="13" t="s">
        <v>115</v>
      </c>
      <c r="D54" s="13" t="s">
        <v>116</v>
      </c>
      <c r="E54" s="13" t="s">
        <v>117</v>
      </c>
      <c r="F54" s="13" t="s">
        <v>118</v>
      </c>
      <c r="G54" s="13" t="s">
        <v>114</v>
      </c>
      <c r="H54" s="12">
        <v>20</v>
      </c>
      <c r="I54" s="13" t="s">
        <v>71</v>
      </c>
      <c r="J54" s="13" t="s">
        <v>92</v>
      </c>
      <c r="K54" s="13" t="s">
        <v>127</v>
      </c>
      <c r="L54" s="17">
        <f t="shared" si="2"/>
        <v>0</v>
      </c>
      <c r="M54" s="17">
        <f t="shared" si="3"/>
        <v>1</v>
      </c>
      <c r="N54" s="12">
        <v>0</v>
      </c>
      <c r="O54" s="12">
        <v>0</v>
      </c>
      <c r="P54" s="12">
        <v>895</v>
      </c>
      <c r="Q54" s="18">
        <v>0.79100000000000004</v>
      </c>
      <c r="R54" s="19">
        <v>15.82</v>
      </c>
    </row>
    <row r="55" spans="1:18" ht="27.6" customHeight="1">
      <c r="A55" s="12">
        <v>3</v>
      </c>
      <c r="B55" s="13" t="s">
        <v>85</v>
      </c>
      <c r="C55" s="13" t="s">
        <v>115</v>
      </c>
      <c r="D55" s="13" t="s">
        <v>116</v>
      </c>
      <c r="E55" s="13" t="s">
        <v>117</v>
      </c>
      <c r="F55" s="13" t="s">
        <v>118</v>
      </c>
      <c r="G55" s="13" t="s">
        <v>114</v>
      </c>
      <c r="H55" s="12">
        <v>20</v>
      </c>
      <c r="I55" s="13" t="s">
        <v>75</v>
      </c>
      <c r="J55" s="13" t="s">
        <v>92</v>
      </c>
      <c r="K55" s="13" t="s">
        <v>127</v>
      </c>
      <c r="L55" s="17">
        <f t="shared" si="2"/>
        <v>0</v>
      </c>
      <c r="M55" s="17">
        <f t="shared" si="3"/>
        <v>1</v>
      </c>
      <c r="N55" s="12">
        <v>0</v>
      </c>
      <c r="O55" s="12">
        <v>0</v>
      </c>
      <c r="P55" s="12">
        <v>745</v>
      </c>
      <c r="Q55" s="18">
        <v>0.83125000000000004</v>
      </c>
      <c r="R55" s="19">
        <v>16.625</v>
      </c>
    </row>
    <row r="56" spans="1:18" ht="27.6" customHeight="1">
      <c r="A56" s="12">
        <v>3</v>
      </c>
      <c r="B56" s="13" t="s">
        <v>85</v>
      </c>
      <c r="C56" s="13" t="s">
        <v>115</v>
      </c>
      <c r="D56" s="13" t="s">
        <v>116</v>
      </c>
      <c r="E56" s="13" t="s">
        <v>117</v>
      </c>
      <c r="F56" s="13" t="s">
        <v>118</v>
      </c>
      <c r="G56" s="13" t="s">
        <v>114</v>
      </c>
      <c r="H56" s="12">
        <v>20</v>
      </c>
      <c r="I56" s="13" t="s">
        <v>70</v>
      </c>
      <c r="J56" s="13" t="s">
        <v>92</v>
      </c>
      <c r="K56" s="13" t="s">
        <v>127</v>
      </c>
      <c r="L56" s="17">
        <f t="shared" si="2"/>
        <v>0</v>
      </c>
      <c r="M56" s="17">
        <f t="shared" si="3"/>
        <v>1</v>
      </c>
      <c r="N56" s="12">
        <v>0</v>
      </c>
      <c r="O56" s="12">
        <v>0</v>
      </c>
      <c r="P56" s="12">
        <v>739</v>
      </c>
      <c r="Q56" s="18">
        <v>0.50019999999999998</v>
      </c>
      <c r="R56" s="19">
        <v>10.004</v>
      </c>
    </row>
    <row r="57" spans="1:18" ht="27.6" customHeight="1">
      <c r="A57" s="12">
        <v>3</v>
      </c>
      <c r="B57" s="13" t="s">
        <v>85</v>
      </c>
      <c r="C57" s="13" t="s">
        <v>115</v>
      </c>
      <c r="D57" s="13" t="s">
        <v>116</v>
      </c>
      <c r="E57" s="13" t="s">
        <v>117</v>
      </c>
      <c r="F57" s="13" t="s">
        <v>118</v>
      </c>
      <c r="G57" s="13" t="s">
        <v>114</v>
      </c>
      <c r="H57" s="12">
        <v>20</v>
      </c>
      <c r="I57" s="13" t="s">
        <v>60</v>
      </c>
      <c r="J57" s="13" t="s">
        <v>92</v>
      </c>
      <c r="K57" s="13" t="s">
        <v>127</v>
      </c>
      <c r="L57" s="17">
        <f t="shared" si="2"/>
        <v>0</v>
      </c>
      <c r="M57" s="17">
        <f t="shared" si="3"/>
        <v>1</v>
      </c>
      <c r="N57" s="12">
        <v>0</v>
      </c>
      <c r="O57" s="12">
        <v>0</v>
      </c>
      <c r="P57" s="12">
        <v>1551</v>
      </c>
      <c r="Q57" s="18">
        <v>0.79495000000000005</v>
      </c>
      <c r="R57" s="19">
        <v>15.898999999999999</v>
      </c>
    </row>
    <row r="58" spans="1:18" ht="27.6" customHeight="1">
      <c r="A58" s="12">
        <v>3</v>
      </c>
      <c r="B58" s="13" t="s">
        <v>85</v>
      </c>
      <c r="C58" s="13" t="s">
        <v>115</v>
      </c>
      <c r="D58" s="13" t="s">
        <v>116</v>
      </c>
      <c r="E58" s="13" t="s">
        <v>117</v>
      </c>
      <c r="F58" s="13" t="s">
        <v>118</v>
      </c>
      <c r="G58" s="13" t="s">
        <v>114</v>
      </c>
      <c r="H58" s="12">
        <v>20</v>
      </c>
      <c r="I58" s="13" t="s">
        <v>62</v>
      </c>
      <c r="J58" s="13" t="s">
        <v>92</v>
      </c>
      <c r="K58" s="13" t="s">
        <v>127</v>
      </c>
      <c r="L58" s="17">
        <f t="shared" si="2"/>
        <v>0</v>
      </c>
      <c r="M58" s="17">
        <f t="shared" si="3"/>
        <v>1</v>
      </c>
      <c r="N58" s="12">
        <v>0</v>
      </c>
      <c r="O58" s="12">
        <v>0</v>
      </c>
      <c r="P58" s="12">
        <v>1977</v>
      </c>
      <c r="Q58" s="18">
        <v>0.53405000000000002</v>
      </c>
      <c r="R58" s="19">
        <v>10.680999999999999</v>
      </c>
    </row>
    <row r="59" spans="1:18" ht="27.6" customHeight="1">
      <c r="A59" s="12">
        <v>3</v>
      </c>
      <c r="B59" s="13" t="s">
        <v>85</v>
      </c>
      <c r="C59" s="13" t="s">
        <v>115</v>
      </c>
      <c r="D59" s="13" t="s">
        <v>116</v>
      </c>
      <c r="E59" s="13" t="s">
        <v>117</v>
      </c>
      <c r="F59" s="13" t="s">
        <v>118</v>
      </c>
      <c r="G59" s="13" t="s">
        <v>114</v>
      </c>
      <c r="H59" s="12">
        <v>20</v>
      </c>
      <c r="I59" s="13" t="s">
        <v>63</v>
      </c>
      <c r="J59" s="13" t="s">
        <v>92</v>
      </c>
      <c r="K59" s="13" t="s">
        <v>127</v>
      </c>
      <c r="L59" s="17">
        <f t="shared" si="2"/>
        <v>0</v>
      </c>
      <c r="M59" s="17">
        <f t="shared" si="3"/>
        <v>1</v>
      </c>
      <c r="N59" s="12">
        <v>0</v>
      </c>
      <c r="O59" s="12">
        <v>0</v>
      </c>
      <c r="P59" s="12">
        <v>1931</v>
      </c>
      <c r="Q59" s="18">
        <v>0.4657</v>
      </c>
      <c r="R59" s="19">
        <v>9.3140000000000001</v>
      </c>
    </row>
    <row r="60" spans="1:18" ht="27.6" customHeight="1">
      <c r="A60" s="12">
        <v>3</v>
      </c>
      <c r="B60" s="13" t="s">
        <v>85</v>
      </c>
      <c r="C60" s="13" t="s">
        <v>115</v>
      </c>
      <c r="D60" s="13" t="s">
        <v>116</v>
      </c>
      <c r="E60" s="13" t="s">
        <v>117</v>
      </c>
      <c r="F60" s="13" t="s">
        <v>118</v>
      </c>
      <c r="G60" s="13" t="s">
        <v>114</v>
      </c>
      <c r="H60" s="12">
        <v>20</v>
      </c>
      <c r="I60" s="13" t="s">
        <v>66</v>
      </c>
      <c r="J60" s="13" t="s">
        <v>92</v>
      </c>
      <c r="K60" s="13" t="s">
        <v>127</v>
      </c>
      <c r="L60" s="17">
        <f t="shared" si="2"/>
        <v>0</v>
      </c>
      <c r="M60" s="17">
        <f t="shared" si="3"/>
        <v>1</v>
      </c>
      <c r="N60" s="12">
        <v>0</v>
      </c>
      <c r="O60" s="12">
        <v>0</v>
      </c>
      <c r="P60" s="12">
        <v>778</v>
      </c>
      <c r="Q60" s="18">
        <v>0.47489999999999999</v>
      </c>
      <c r="R60" s="19">
        <v>9.4979999999999993</v>
      </c>
    </row>
    <row r="61" spans="1:18" ht="27.6" customHeight="1">
      <c r="A61" s="12">
        <v>3</v>
      </c>
      <c r="B61" s="13" t="s">
        <v>85</v>
      </c>
      <c r="C61" s="13" t="s">
        <v>115</v>
      </c>
      <c r="D61" s="13" t="s">
        <v>116</v>
      </c>
      <c r="E61" s="13" t="s">
        <v>117</v>
      </c>
      <c r="F61" s="13" t="s">
        <v>118</v>
      </c>
      <c r="G61" s="13" t="s">
        <v>114</v>
      </c>
      <c r="H61" s="12">
        <v>20</v>
      </c>
      <c r="I61" s="13" t="s">
        <v>58</v>
      </c>
      <c r="J61" s="13" t="s">
        <v>92</v>
      </c>
      <c r="K61" s="13" t="s">
        <v>127</v>
      </c>
      <c r="L61" s="17">
        <f t="shared" si="2"/>
        <v>0</v>
      </c>
      <c r="M61" s="17">
        <f t="shared" si="3"/>
        <v>1</v>
      </c>
      <c r="N61" s="12">
        <v>0</v>
      </c>
      <c r="O61" s="12">
        <v>0</v>
      </c>
      <c r="P61" s="12">
        <v>1687</v>
      </c>
      <c r="Q61" s="18">
        <v>0.72155000000000002</v>
      </c>
      <c r="R61" s="19">
        <v>14.430999999999999</v>
      </c>
    </row>
    <row r="62" spans="1:18" ht="27.6" customHeight="1">
      <c r="A62" s="12">
        <v>3</v>
      </c>
      <c r="B62" s="13" t="s">
        <v>85</v>
      </c>
      <c r="C62" s="13" t="s">
        <v>115</v>
      </c>
      <c r="D62" s="13" t="s">
        <v>116</v>
      </c>
      <c r="E62" s="13" t="s">
        <v>117</v>
      </c>
      <c r="F62" s="13" t="s">
        <v>118</v>
      </c>
      <c r="G62" s="13" t="s">
        <v>114</v>
      </c>
      <c r="H62" s="12">
        <v>20</v>
      </c>
      <c r="I62" s="13" t="s">
        <v>76</v>
      </c>
      <c r="J62" s="13" t="s">
        <v>92</v>
      </c>
      <c r="K62" s="13" t="s">
        <v>127</v>
      </c>
      <c r="L62" s="17">
        <f t="shared" si="2"/>
        <v>0</v>
      </c>
      <c r="M62" s="17">
        <f t="shared" si="3"/>
        <v>1</v>
      </c>
      <c r="N62" s="12">
        <v>0</v>
      </c>
      <c r="O62" s="12">
        <v>0</v>
      </c>
      <c r="P62" s="12">
        <v>932</v>
      </c>
      <c r="Q62" s="18">
        <v>0.76575000000000004</v>
      </c>
      <c r="R62" s="19">
        <v>15.315</v>
      </c>
    </row>
    <row r="63" spans="1:18" ht="27.6" customHeight="1">
      <c r="A63" s="12">
        <v>3</v>
      </c>
      <c r="B63" s="13" t="s">
        <v>85</v>
      </c>
      <c r="C63" s="13" t="s">
        <v>115</v>
      </c>
      <c r="D63" s="13" t="s">
        <v>116</v>
      </c>
      <c r="E63" s="13" t="s">
        <v>117</v>
      </c>
      <c r="F63" s="13" t="s">
        <v>118</v>
      </c>
      <c r="G63" s="13" t="s">
        <v>114</v>
      </c>
      <c r="H63" s="12">
        <v>20</v>
      </c>
      <c r="I63" s="13" t="s">
        <v>59</v>
      </c>
      <c r="J63" s="13" t="s">
        <v>92</v>
      </c>
      <c r="K63" s="13" t="s">
        <v>127</v>
      </c>
      <c r="L63" s="17">
        <f t="shared" si="2"/>
        <v>0</v>
      </c>
      <c r="M63" s="17">
        <f t="shared" si="3"/>
        <v>1</v>
      </c>
      <c r="N63" s="12">
        <v>0</v>
      </c>
      <c r="O63" s="12">
        <v>0</v>
      </c>
      <c r="P63" s="12">
        <v>1549</v>
      </c>
      <c r="Q63" s="18">
        <v>0.81020000000000003</v>
      </c>
      <c r="R63" s="19">
        <v>16.204000000000001</v>
      </c>
    </row>
    <row r="64" spans="1:18" ht="27.6" customHeight="1">
      <c r="A64" s="12">
        <v>3</v>
      </c>
      <c r="B64" s="13" t="s">
        <v>85</v>
      </c>
      <c r="C64" s="13" t="s">
        <v>115</v>
      </c>
      <c r="D64" s="13" t="s">
        <v>116</v>
      </c>
      <c r="E64" s="13" t="s">
        <v>117</v>
      </c>
      <c r="F64" s="13" t="s">
        <v>118</v>
      </c>
      <c r="G64" s="13" t="s">
        <v>114</v>
      </c>
      <c r="H64" s="12">
        <v>20</v>
      </c>
      <c r="I64" s="13" t="s">
        <v>77</v>
      </c>
      <c r="J64" s="13" t="s">
        <v>92</v>
      </c>
      <c r="K64" s="13" t="s">
        <v>127</v>
      </c>
      <c r="L64" s="17">
        <f t="shared" si="2"/>
        <v>0</v>
      </c>
      <c r="M64" s="17">
        <f t="shared" si="3"/>
        <v>1</v>
      </c>
      <c r="N64" s="12">
        <v>0</v>
      </c>
      <c r="O64" s="12">
        <v>0</v>
      </c>
      <c r="P64" s="12">
        <v>825</v>
      </c>
      <c r="Q64" s="18">
        <v>0.77805000000000002</v>
      </c>
      <c r="R64" s="19">
        <v>15.561</v>
      </c>
    </row>
    <row r="65" spans="1:18" ht="27.6" customHeight="1">
      <c r="A65" s="12">
        <v>3</v>
      </c>
      <c r="B65" s="13" t="s">
        <v>85</v>
      </c>
      <c r="C65" s="13" t="s">
        <v>115</v>
      </c>
      <c r="D65" s="13" t="s">
        <v>116</v>
      </c>
      <c r="E65" s="13" t="s">
        <v>117</v>
      </c>
      <c r="F65" s="13" t="s">
        <v>118</v>
      </c>
      <c r="G65" s="13" t="s">
        <v>114</v>
      </c>
      <c r="H65" s="12">
        <v>20</v>
      </c>
      <c r="I65" s="13" t="s">
        <v>72</v>
      </c>
      <c r="J65" s="13" t="s">
        <v>79</v>
      </c>
      <c r="K65" s="13" t="s">
        <v>127</v>
      </c>
      <c r="L65" s="17">
        <f t="shared" si="2"/>
        <v>0</v>
      </c>
      <c r="M65" s="17">
        <f t="shared" si="3"/>
        <v>1</v>
      </c>
      <c r="N65" s="12">
        <v>0</v>
      </c>
      <c r="O65" s="12">
        <v>0</v>
      </c>
      <c r="P65" s="12">
        <v>685</v>
      </c>
      <c r="Q65" s="18">
        <v>0</v>
      </c>
      <c r="R65" s="19">
        <v>0</v>
      </c>
    </row>
    <row r="66" spans="1:18" ht="27.6" customHeight="1">
      <c r="A66" s="12">
        <v>3</v>
      </c>
      <c r="B66" s="13" t="s">
        <v>85</v>
      </c>
      <c r="C66" s="13" t="s">
        <v>115</v>
      </c>
      <c r="D66" s="13" t="s">
        <v>116</v>
      </c>
      <c r="E66" s="13" t="s">
        <v>117</v>
      </c>
      <c r="F66" s="13" t="s">
        <v>118</v>
      </c>
      <c r="G66" s="13" t="s">
        <v>114</v>
      </c>
      <c r="H66" s="12">
        <v>20</v>
      </c>
      <c r="I66" s="13" t="s">
        <v>65</v>
      </c>
      <c r="J66" s="13" t="s">
        <v>92</v>
      </c>
      <c r="K66" s="13" t="s">
        <v>127</v>
      </c>
      <c r="L66" s="17">
        <f t="shared" ref="L66:L97" si="4">IF(K:K="-","-",IF(K:K="Correct",1,0))</f>
        <v>0</v>
      </c>
      <c r="M66" s="17">
        <f t="shared" ref="M66:M97" si="5">IF(K:K="-","-",IF(K:K="Incorrect",1,0))</f>
        <v>1</v>
      </c>
      <c r="N66" s="12">
        <v>0</v>
      </c>
      <c r="O66" s="12">
        <v>0</v>
      </c>
      <c r="P66" s="12">
        <v>1787</v>
      </c>
      <c r="Q66" s="18">
        <v>0.53029999999999999</v>
      </c>
      <c r="R66" s="19">
        <v>10.606</v>
      </c>
    </row>
    <row r="67" spans="1:18" ht="27.6" customHeight="1">
      <c r="A67" s="12">
        <v>3</v>
      </c>
      <c r="B67" s="13" t="s">
        <v>85</v>
      </c>
      <c r="C67" s="13" t="s">
        <v>115</v>
      </c>
      <c r="D67" s="13" t="s">
        <v>116</v>
      </c>
      <c r="E67" s="13" t="s">
        <v>117</v>
      </c>
      <c r="F67" s="13" t="s">
        <v>118</v>
      </c>
      <c r="G67" s="13" t="s">
        <v>114</v>
      </c>
      <c r="H67" s="12">
        <v>20</v>
      </c>
      <c r="I67" s="13" t="s">
        <v>64</v>
      </c>
      <c r="J67" s="13" t="s">
        <v>92</v>
      </c>
      <c r="K67" s="13" t="s">
        <v>127</v>
      </c>
      <c r="L67" s="17">
        <f t="shared" si="4"/>
        <v>0</v>
      </c>
      <c r="M67" s="17">
        <f t="shared" si="5"/>
        <v>1</v>
      </c>
      <c r="N67" s="12">
        <v>0</v>
      </c>
      <c r="O67" s="12">
        <v>0</v>
      </c>
      <c r="P67" s="12">
        <v>937</v>
      </c>
      <c r="Q67" s="18">
        <v>0.80079999999999996</v>
      </c>
      <c r="R67" s="19">
        <v>16.015999999999998</v>
      </c>
    </row>
    <row r="68" spans="1:18" ht="27.6" customHeight="1">
      <c r="A68" s="12">
        <v>4</v>
      </c>
      <c r="B68" s="13" t="s">
        <v>87</v>
      </c>
      <c r="C68" s="13" t="s">
        <v>119</v>
      </c>
      <c r="D68" s="13" t="s">
        <v>120</v>
      </c>
      <c r="E68" s="13" t="s">
        <v>119</v>
      </c>
      <c r="F68" s="13" t="s">
        <v>121</v>
      </c>
      <c r="G68" s="13" t="s">
        <v>93</v>
      </c>
      <c r="H68" s="12">
        <v>20</v>
      </c>
      <c r="I68" s="13" t="s">
        <v>69</v>
      </c>
      <c r="J68" s="13" t="s">
        <v>79</v>
      </c>
      <c r="K68" s="13" t="s">
        <v>127</v>
      </c>
      <c r="L68" s="17">
        <f t="shared" si="4"/>
        <v>0</v>
      </c>
      <c r="M68" s="17">
        <f t="shared" si="5"/>
        <v>1</v>
      </c>
      <c r="N68" s="12">
        <v>0</v>
      </c>
      <c r="O68" s="12">
        <v>0</v>
      </c>
      <c r="P68" s="12">
        <v>901</v>
      </c>
      <c r="Q68" s="18">
        <v>0</v>
      </c>
      <c r="R68" s="19">
        <v>0</v>
      </c>
    </row>
    <row r="69" spans="1:18" ht="27.6" customHeight="1">
      <c r="A69" s="12">
        <v>4</v>
      </c>
      <c r="B69" s="13" t="s">
        <v>87</v>
      </c>
      <c r="C69" s="13" t="s">
        <v>119</v>
      </c>
      <c r="D69" s="13" t="s">
        <v>120</v>
      </c>
      <c r="E69" s="13" t="s">
        <v>119</v>
      </c>
      <c r="F69" s="13" t="s">
        <v>121</v>
      </c>
      <c r="G69" s="13" t="s">
        <v>93</v>
      </c>
      <c r="H69" s="12">
        <v>20</v>
      </c>
      <c r="I69" s="13" t="s">
        <v>74</v>
      </c>
      <c r="J69" s="13" t="s">
        <v>93</v>
      </c>
      <c r="K69" s="13" t="s">
        <v>126</v>
      </c>
      <c r="L69" s="17">
        <f t="shared" si="4"/>
        <v>1</v>
      </c>
      <c r="M69" s="17">
        <f t="shared" si="5"/>
        <v>0</v>
      </c>
      <c r="N69" s="12">
        <v>567</v>
      </c>
      <c r="O69" s="12">
        <v>567</v>
      </c>
      <c r="P69" s="12">
        <v>567</v>
      </c>
      <c r="Q69" s="18">
        <v>0.86614999999999998</v>
      </c>
      <c r="R69" s="19">
        <v>17.323</v>
      </c>
    </row>
    <row r="70" spans="1:18" ht="27.6" customHeight="1">
      <c r="A70" s="12">
        <v>4</v>
      </c>
      <c r="B70" s="13" t="s">
        <v>87</v>
      </c>
      <c r="C70" s="13" t="s">
        <v>119</v>
      </c>
      <c r="D70" s="13" t="s">
        <v>120</v>
      </c>
      <c r="E70" s="13" t="s">
        <v>119</v>
      </c>
      <c r="F70" s="13" t="s">
        <v>121</v>
      </c>
      <c r="G70" s="13" t="s">
        <v>93</v>
      </c>
      <c r="H70" s="12">
        <v>20</v>
      </c>
      <c r="I70" s="13" t="s">
        <v>73</v>
      </c>
      <c r="J70" s="13" t="s">
        <v>79</v>
      </c>
      <c r="K70" s="13" t="s">
        <v>127</v>
      </c>
      <c r="L70" s="17">
        <f t="shared" si="4"/>
        <v>0</v>
      </c>
      <c r="M70" s="17">
        <f t="shared" si="5"/>
        <v>1</v>
      </c>
      <c r="N70" s="12">
        <v>0</v>
      </c>
      <c r="O70" s="12">
        <v>0</v>
      </c>
      <c r="P70" s="12">
        <v>743</v>
      </c>
      <c r="Q70" s="18">
        <v>0</v>
      </c>
      <c r="R70" s="19">
        <v>0</v>
      </c>
    </row>
    <row r="71" spans="1:18" ht="27.6" customHeight="1">
      <c r="A71" s="12">
        <v>4</v>
      </c>
      <c r="B71" s="13" t="s">
        <v>87</v>
      </c>
      <c r="C71" s="13" t="s">
        <v>119</v>
      </c>
      <c r="D71" s="13" t="s">
        <v>120</v>
      </c>
      <c r="E71" s="13" t="s">
        <v>119</v>
      </c>
      <c r="F71" s="13" t="s">
        <v>121</v>
      </c>
      <c r="G71" s="13" t="s">
        <v>93</v>
      </c>
      <c r="H71" s="12">
        <v>20</v>
      </c>
      <c r="I71" s="13" t="s">
        <v>68</v>
      </c>
      <c r="J71" s="13" t="s">
        <v>79</v>
      </c>
      <c r="K71" s="13" t="s">
        <v>127</v>
      </c>
      <c r="L71" s="17">
        <f t="shared" si="4"/>
        <v>0</v>
      </c>
      <c r="M71" s="17">
        <f t="shared" si="5"/>
        <v>1</v>
      </c>
      <c r="N71" s="12">
        <v>0</v>
      </c>
      <c r="O71" s="12">
        <v>0</v>
      </c>
      <c r="P71" s="12">
        <v>1430</v>
      </c>
      <c r="Q71" s="18">
        <v>0</v>
      </c>
      <c r="R71" s="19">
        <v>0</v>
      </c>
    </row>
    <row r="72" spans="1:18" ht="27.6" customHeight="1">
      <c r="A72" s="12">
        <v>4</v>
      </c>
      <c r="B72" s="13" t="s">
        <v>87</v>
      </c>
      <c r="C72" s="13" t="s">
        <v>119</v>
      </c>
      <c r="D72" s="13" t="s">
        <v>120</v>
      </c>
      <c r="E72" s="13" t="s">
        <v>119</v>
      </c>
      <c r="F72" s="13" t="s">
        <v>121</v>
      </c>
      <c r="G72" s="13" t="s">
        <v>93</v>
      </c>
      <c r="H72" s="12">
        <v>20</v>
      </c>
      <c r="I72" s="13" t="s">
        <v>67</v>
      </c>
      <c r="J72" s="13" t="s">
        <v>93</v>
      </c>
      <c r="K72" s="13" t="s">
        <v>126</v>
      </c>
      <c r="L72" s="17">
        <f t="shared" si="4"/>
        <v>1</v>
      </c>
      <c r="M72" s="17">
        <f t="shared" si="5"/>
        <v>0</v>
      </c>
      <c r="N72" s="12">
        <v>579</v>
      </c>
      <c r="O72" s="12">
        <v>579</v>
      </c>
      <c r="P72" s="12">
        <v>1443</v>
      </c>
      <c r="Q72" s="18">
        <v>0.84214999999999995</v>
      </c>
      <c r="R72" s="19">
        <v>16.843</v>
      </c>
    </row>
    <row r="73" spans="1:18" ht="27.6" customHeight="1">
      <c r="A73" s="12">
        <v>4</v>
      </c>
      <c r="B73" s="13" t="s">
        <v>87</v>
      </c>
      <c r="C73" s="13" t="s">
        <v>119</v>
      </c>
      <c r="D73" s="13" t="s">
        <v>120</v>
      </c>
      <c r="E73" s="13" t="s">
        <v>119</v>
      </c>
      <c r="F73" s="13" t="s">
        <v>121</v>
      </c>
      <c r="G73" s="13" t="s">
        <v>93</v>
      </c>
      <c r="H73" s="12">
        <v>20</v>
      </c>
      <c r="I73" s="13" t="s">
        <v>61</v>
      </c>
      <c r="J73" s="13" t="s">
        <v>95</v>
      </c>
      <c r="K73" s="13" t="s">
        <v>127</v>
      </c>
      <c r="L73" s="17">
        <f t="shared" si="4"/>
        <v>0</v>
      </c>
      <c r="M73" s="17">
        <f t="shared" si="5"/>
        <v>1</v>
      </c>
      <c r="N73" s="12">
        <v>0</v>
      </c>
      <c r="O73" s="12">
        <v>0</v>
      </c>
      <c r="P73" s="12">
        <v>2005</v>
      </c>
      <c r="Q73" s="18">
        <v>0.76405000000000001</v>
      </c>
      <c r="R73" s="19">
        <v>15.281000000000001</v>
      </c>
    </row>
    <row r="74" spans="1:18" ht="27.6" customHeight="1">
      <c r="A74" s="12">
        <v>4</v>
      </c>
      <c r="B74" s="13" t="s">
        <v>87</v>
      </c>
      <c r="C74" s="13" t="s">
        <v>119</v>
      </c>
      <c r="D74" s="13" t="s">
        <v>120</v>
      </c>
      <c r="E74" s="13" t="s">
        <v>119</v>
      </c>
      <c r="F74" s="13" t="s">
        <v>121</v>
      </c>
      <c r="G74" s="13" t="s">
        <v>93</v>
      </c>
      <c r="H74" s="12">
        <v>20</v>
      </c>
      <c r="I74" s="13" t="s">
        <v>57</v>
      </c>
      <c r="J74" s="13" t="s">
        <v>93</v>
      </c>
      <c r="K74" s="13" t="s">
        <v>126</v>
      </c>
      <c r="L74" s="17">
        <f t="shared" si="4"/>
        <v>1</v>
      </c>
      <c r="M74" s="17">
        <f t="shared" si="5"/>
        <v>0</v>
      </c>
      <c r="N74" s="12">
        <v>755</v>
      </c>
      <c r="O74" s="12">
        <v>755</v>
      </c>
      <c r="P74" s="12">
        <v>2466</v>
      </c>
      <c r="Q74" s="18">
        <v>0.48959999999999998</v>
      </c>
      <c r="R74" s="19">
        <v>9.7919999999999998</v>
      </c>
    </row>
    <row r="75" spans="1:18" ht="27.6" customHeight="1">
      <c r="A75" s="12">
        <v>4</v>
      </c>
      <c r="B75" s="13" t="s">
        <v>87</v>
      </c>
      <c r="C75" s="13" t="s">
        <v>119</v>
      </c>
      <c r="D75" s="13" t="s">
        <v>120</v>
      </c>
      <c r="E75" s="13" t="s">
        <v>119</v>
      </c>
      <c r="F75" s="13" t="s">
        <v>121</v>
      </c>
      <c r="G75" s="13" t="s">
        <v>93</v>
      </c>
      <c r="H75" s="12">
        <v>20</v>
      </c>
      <c r="I75" s="13" t="s">
        <v>78</v>
      </c>
      <c r="J75" s="13" t="s">
        <v>93</v>
      </c>
      <c r="K75" s="13" t="s">
        <v>126</v>
      </c>
      <c r="L75" s="17">
        <f t="shared" si="4"/>
        <v>1</v>
      </c>
      <c r="M75" s="17">
        <f t="shared" si="5"/>
        <v>0</v>
      </c>
      <c r="N75" s="12">
        <v>501</v>
      </c>
      <c r="O75" s="12">
        <v>501</v>
      </c>
      <c r="P75" s="12">
        <v>501</v>
      </c>
      <c r="Q75" s="18">
        <v>0.99724999999999997</v>
      </c>
      <c r="R75" s="19">
        <v>19.945</v>
      </c>
    </row>
    <row r="76" spans="1:18" ht="27.6" customHeight="1">
      <c r="A76" s="12">
        <v>4</v>
      </c>
      <c r="B76" s="13" t="s">
        <v>87</v>
      </c>
      <c r="C76" s="13" t="s">
        <v>119</v>
      </c>
      <c r="D76" s="13" t="s">
        <v>120</v>
      </c>
      <c r="E76" s="13" t="s">
        <v>119</v>
      </c>
      <c r="F76" s="13" t="s">
        <v>121</v>
      </c>
      <c r="G76" s="13" t="s">
        <v>93</v>
      </c>
      <c r="H76" s="12">
        <v>20</v>
      </c>
      <c r="I76" s="13" t="s">
        <v>71</v>
      </c>
      <c r="J76" s="13" t="s">
        <v>79</v>
      </c>
      <c r="K76" s="13" t="s">
        <v>127</v>
      </c>
      <c r="L76" s="17">
        <f t="shared" si="4"/>
        <v>0</v>
      </c>
      <c r="M76" s="17">
        <f t="shared" si="5"/>
        <v>1</v>
      </c>
      <c r="N76" s="12">
        <v>0</v>
      </c>
      <c r="O76" s="12">
        <v>0</v>
      </c>
      <c r="P76" s="12">
        <v>895</v>
      </c>
      <c r="Q76" s="18">
        <v>0</v>
      </c>
      <c r="R76" s="19">
        <v>0</v>
      </c>
    </row>
    <row r="77" spans="1:18" ht="27.6" customHeight="1">
      <c r="A77" s="12">
        <v>4</v>
      </c>
      <c r="B77" s="13" t="s">
        <v>87</v>
      </c>
      <c r="C77" s="13" t="s">
        <v>119</v>
      </c>
      <c r="D77" s="13" t="s">
        <v>120</v>
      </c>
      <c r="E77" s="13" t="s">
        <v>119</v>
      </c>
      <c r="F77" s="13" t="s">
        <v>121</v>
      </c>
      <c r="G77" s="13" t="s">
        <v>93</v>
      </c>
      <c r="H77" s="12">
        <v>20</v>
      </c>
      <c r="I77" s="13" t="s">
        <v>75</v>
      </c>
      <c r="J77" s="13" t="s">
        <v>96</v>
      </c>
      <c r="K77" s="13" t="s">
        <v>127</v>
      </c>
      <c r="L77" s="17">
        <f t="shared" si="4"/>
        <v>0</v>
      </c>
      <c r="M77" s="17">
        <f t="shared" si="5"/>
        <v>1</v>
      </c>
      <c r="N77" s="12">
        <v>0</v>
      </c>
      <c r="O77" s="12">
        <v>0</v>
      </c>
      <c r="P77" s="12">
        <v>745</v>
      </c>
      <c r="Q77" s="18">
        <v>0.81964999999999999</v>
      </c>
      <c r="R77" s="19">
        <v>16.393000000000001</v>
      </c>
    </row>
    <row r="78" spans="1:18" ht="27.6" customHeight="1">
      <c r="A78" s="12">
        <v>4</v>
      </c>
      <c r="B78" s="13" t="s">
        <v>87</v>
      </c>
      <c r="C78" s="13" t="s">
        <v>119</v>
      </c>
      <c r="D78" s="13" t="s">
        <v>120</v>
      </c>
      <c r="E78" s="13" t="s">
        <v>119</v>
      </c>
      <c r="F78" s="13" t="s">
        <v>121</v>
      </c>
      <c r="G78" s="13" t="s">
        <v>93</v>
      </c>
      <c r="H78" s="12">
        <v>20</v>
      </c>
      <c r="I78" s="13" t="s">
        <v>70</v>
      </c>
      <c r="J78" s="13" t="s">
        <v>95</v>
      </c>
      <c r="K78" s="13" t="s">
        <v>127</v>
      </c>
      <c r="L78" s="17">
        <f t="shared" si="4"/>
        <v>0</v>
      </c>
      <c r="M78" s="17">
        <f t="shared" si="5"/>
        <v>1</v>
      </c>
      <c r="N78" s="12">
        <v>0</v>
      </c>
      <c r="O78" s="12">
        <v>0</v>
      </c>
      <c r="P78" s="12">
        <v>739</v>
      </c>
      <c r="Q78" s="18">
        <v>0.70760000000000001</v>
      </c>
      <c r="R78" s="19">
        <v>14.151999999999999</v>
      </c>
    </row>
    <row r="79" spans="1:18" ht="27.6" customHeight="1">
      <c r="A79" s="12">
        <v>4</v>
      </c>
      <c r="B79" s="13" t="s">
        <v>87</v>
      </c>
      <c r="C79" s="13" t="s">
        <v>119</v>
      </c>
      <c r="D79" s="13" t="s">
        <v>120</v>
      </c>
      <c r="E79" s="13" t="s">
        <v>119</v>
      </c>
      <c r="F79" s="13" t="s">
        <v>121</v>
      </c>
      <c r="G79" s="13" t="s">
        <v>93</v>
      </c>
      <c r="H79" s="12">
        <v>20</v>
      </c>
      <c r="I79" s="13" t="s">
        <v>60</v>
      </c>
      <c r="J79" s="13" t="s">
        <v>93</v>
      </c>
      <c r="K79" s="13" t="s">
        <v>126</v>
      </c>
      <c r="L79" s="17">
        <f t="shared" si="4"/>
        <v>1</v>
      </c>
      <c r="M79" s="17">
        <f t="shared" si="5"/>
        <v>0</v>
      </c>
      <c r="N79" s="12">
        <v>642</v>
      </c>
      <c r="O79" s="12">
        <v>642</v>
      </c>
      <c r="P79" s="12">
        <v>2193</v>
      </c>
      <c r="Q79" s="18">
        <v>0.71655000000000002</v>
      </c>
      <c r="R79" s="19">
        <v>14.331</v>
      </c>
    </row>
    <row r="80" spans="1:18" ht="27.6" customHeight="1">
      <c r="A80" s="12">
        <v>4</v>
      </c>
      <c r="B80" s="13" t="s">
        <v>87</v>
      </c>
      <c r="C80" s="13" t="s">
        <v>119</v>
      </c>
      <c r="D80" s="13" t="s">
        <v>120</v>
      </c>
      <c r="E80" s="13" t="s">
        <v>119</v>
      </c>
      <c r="F80" s="13" t="s">
        <v>121</v>
      </c>
      <c r="G80" s="13" t="s">
        <v>93</v>
      </c>
      <c r="H80" s="12">
        <v>20</v>
      </c>
      <c r="I80" s="13" t="s">
        <v>62</v>
      </c>
      <c r="J80" s="13" t="s">
        <v>95</v>
      </c>
      <c r="K80" s="13" t="s">
        <v>127</v>
      </c>
      <c r="L80" s="17">
        <f t="shared" si="4"/>
        <v>0</v>
      </c>
      <c r="M80" s="17">
        <f t="shared" si="5"/>
        <v>1</v>
      </c>
      <c r="N80" s="12">
        <v>0</v>
      </c>
      <c r="O80" s="12">
        <v>0</v>
      </c>
      <c r="P80" s="12">
        <v>1977</v>
      </c>
      <c r="Q80" s="18">
        <v>0.94035000000000002</v>
      </c>
      <c r="R80" s="19">
        <v>18.806999999999999</v>
      </c>
    </row>
    <row r="81" spans="1:18" ht="27.6" customHeight="1">
      <c r="A81" s="12">
        <v>4</v>
      </c>
      <c r="B81" s="13" t="s">
        <v>87</v>
      </c>
      <c r="C81" s="13" t="s">
        <v>119</v>
      </c>
      <c r="D81" s="13" t="s">
        <v>120</v>
      </c>
      <c r="E81" s="13" t="s">
        <v>119</v>
      </c>
      <c r="F81" s="13" t="s">
        <v>121</v>
      </c>
      <c r="G81" s="13" t="s">
        <v>93</v>
      </c>
      <c r="H81" s="12">
        <v>20</v>
      </c>
      <c r="I81" s="13" t="s">
        <v>63</v>
      </c>
      <c r="J81" s="13" t="s">
        <v>96</v>
      </c>
      <c r="K81" s="13" t="s">
        <v>127</v>
      </c>
      <c r="L81" s="17">
        <f t="shared" si="4"/>
        <v>0</v>
      </c>
      <c r="M81" s="17">
        <f t="shared" si="5"/>
        <v>1</v>
      </c>
      <c r="N81" s="12">
        <v>0</v>
      </c>
      <c r="O81" s="12">
        <v>0</v>
      </c>
      <c r="P81" s="12">
        <v>1931</v>
      </c>
      <c r="Q81" s="18">
        <v>0.76765000000000005</v>
      </c>
      <c r="R81" s="19">
        <v>15.353</v>
      </c>
    </row>
    <row r="82" spans="1:18" ht="27.6" customHeight="1">
      <c r="A82" s="12">
        <v>4</v>
      </c>
      <c r="B82" s="13" t="s">
        <v>87</v>
      </c>
      <c r="C82" s="13" t="s">
        <v>119</v>
      </c>
      <c r="D82" s="13" t="s">
        <v>120</v>
      </c>
      <c r="E82" s="13" t="s">
        <v>119</v>
      </c>
      <c r="F82" s="13" t="s">
        <v>121</v>
      </c>
      <c r="G82" s="13" t="s">
        <v>93</v>
      </c>
      <c r="H82" s="12">
        <v>20</v>
      </c>
      <c r="I82" s="13" t="s">
        <v>66</v>
      </c>
      <c r="J82" s="13" t="s">
        <v>93</v>
      </c>
      <c r="K82" s="13" t="s">
        <v>126</v>
      </c>
      <c r="L82" s="17">
        <f t="shared" si="4"/>
        <v>1</v>
      </c>
      <c r="M82" s="17">
        <f t="shared" si="5"/>
        <v>0</v>
      </c>
      <c r="N82" s="12">
        <v>620</v>
      </c>
      <c r="O82" s="12">
        <v>620</v>
      </c>
      <c r="P82" s="12">
        <v>1398</v>
      </c>
      <c r="Q82" s="18">
        <v>0.76044999999999996</v>
      </c>
      <c r="R82" s="19">
        <v>15.209</v>
      </c>
    </row>
    <row r="83" spans="1:18" ht="27.6" customHeight="1">
      <c r="A83" s="12">
        <v>4</v>
      </c>
      <c r="B83" s="13" t="s">
        <v>87</v>
      </c>
      <c r="C83" s="13" t="s">
        <v>119</v>
      </c>
      <c r="D83" s="13" t="s">
        <v>120</v>
      </c>
      <c r="E83" s="13" t="s">
        <v>119</v>
      </c>
      <c r="F83" s="13" t="s">
        <v>121</v>
      </c>
      <c r="G83" s="13" t="s">
        <v>93</v>
      </c>
      <c r="H83" s="12">
        <v>20</v>
      </c>
      <c r="I83" s="13" t="s">
        <v>58</v>
      </c>
      <c r="J83" s="13" t="s">
        <v>93</v>
      </c>
      <c r="K83" s="13" t="s">
        <v>126</v>
      </c>
      <c r="L83" s="17">
        <f t="shared" si="4"/>
        <v>1</v>
      </c>
      <c r="M83" s="17">
        <f t="shared" si="5"/>
        <v>0</v>
      </c>
      <c r="N83" s="12">
        <v>769</v>
      </c>
      <c r="O83" s="12">
        <v>769</v>
      </c>
      <c r="P83" s="12">
        <v>2456</v>
      </c>
      <c r="Q83" s="18">
        <v>0.46250000000000002</v>
      </c>
      <c r="R83" s="19">
        <v>9.25</v>
      </c>
    </row>
    <row r="84" spans="1:18" ht="27.6" customHeight="1">
      <c r="A84" s="12">
        <v>4</v>
      </c>
      <c r="B84" s="13" t="s">
        <v>87</v>
      </c>
      <c r="C84" s="13" t="s">
        <v>119</v>
      </c>
      <c r="D84" s="13" t="s">
        <v>120</v>
      </c>
      <c r="E84" s="13" t="s">
        <v>119</v>
      </c>
      <c r="F84" s="13" t="s">
        <v>121</v>
      </c>
      <c r="G84" s="13" t="s">
        <v>93</v>
      </c>
      <c r="H84" s="12">
        <v>20</v>
      </c>
      <c r="I84" s="13" t="s">
        <v>76</v>
      </c>
      <c r="J84" s="13" t="s">
        <v>95</v>
      </c>
      <c r="K84" s="13" t="s">
        <v>127</v>
      </c>
      <c r="L84" s="17">
        <f t="shared" si="4"/>
        <v>0</v>
      </c>
      <c r="M84" s="17">
        <f t="shared" si="5"/>
        <v>1</v>
      </c>
      <c r="N84" s="12">
        <v>0</v>
      </c>
      <c r="O84" s="12">
        <v>0</v>
      </c>
      <c r="P84" s="12">
        <v>932</v>
      </c>
      <c r="Q84" s="18">
        <v>0.98955000000000004</v>
      </c>
      <c r="R84" s="19">
        <v>19.791</v>
      </c>
    </row>
    <row r="85" spans="1:18" ht="27.6" customHeight="1">
      <c r="A85" s="12">
        <v>4</v>
      </c>
      <c r="B85" s="13" t="s">
        <v>87</v>
      </c>
      <c r="C85" s="13" t="s">
        <v>119</v>
      </c>
      <c r="D85" s="13" t="s">
        <v>120</v>
      </c>
      <c r="E85" s="13" t="s">
        <v>119</v>
      </c>
      <c r="F85" s="13" t="s">
        <v>121</v>
      </c>
      <c r="G85" s="13" t="s">
        <v>93</v>
      </c>
      <c r="H85" s="12">
        <v>20</v>
      </c>
      <c r="I85" s="13" t="s">
        <v>59</v>
      </c>
      <c r="J85" s="13" t="s">
        <v>93</v>
      </c>
      <c r="K85" s="13" t="s">
        <v>126</v>
      </c>
      <c r="L85" s="17">
        <f t="shared" si="4"/>
        <v>1</v>
      </c>
      <c r="M85" s="17">
        <f t="shared" si="5"/>
        <v>0</v>
      </c>
      <c r="N85" s="12">
        <v>843</v>
      </c>
      <c r="O85" s="12">
        <v>843</v>
      </c>
      <c r="P85" s="12">
        <v>2392</v>
      </c>
      <c r="Q85" s="18">
        <v>0.31335000000000002</v>
      </c>
      <c r="R85" s="19">
        <v>6.2670000000000003</v>
      </c>
    </row>
    <row r="86" spans="1:18" ht="27.6" customHeight="1">
      <c r="A86" s="12">
        <v>4</v>
      </c>
      <c r="B86" s="13" t="s">
        <v>87</v>
      </c>
      <c r="C86" s="13" t="s">
        <v>119</v>
      </c>
      <c r="D86" s="13" t="s">
        <v>120</v>
      </c>
      <c r="E86" s="13" t="s">
        <v>119</v>
      </c>
      <c r="F86" s="13" t="s">
        <v>121</v>
      </c>
      <c r="G86" s="13" t="s">
        <v>93</v>
      </c>
      <c r="H86" s="12">
        <v>20</v>
      </c>
      <c r="I86" s="13" t="s">
        <v>77</v>
      </c>
      <c r="J86" s="13" t="s">
        <v>79</v>
      </c>
      <c r="K86" s="13" t="s">
        <v>127</v>
      </c>
      <c r="L86" s="17">
        <f t="shared" si="4"/>
        <v>0</v>
      </c>
      <c r="M86" s="17">
        <f t="shared" si="5"/>
        <v>1</v>
      </c>
      <c r="N86" s="12">
        <v>0</v>
      </c>
      <c r="O86" s="12">
        <v>0</v>
      </c>
      <c r="P86" s="12">
        <v>825</v>
      </c>
      <c r="Q86" s="18">
        <v>0</v>
      </c>
      <c r="R86" s="19">
        <v>0</v>
      </c>
    </row>
    <row r="87" spans="1:18" ht="27.6" customHeight="1">
      <c r="A87" s="12">
        <v>4</v>
      </c>
      <c r="B87" s="13" t="s">
        <v>87</v>
      </c>
      <c r="C87" s="13" t="s">
        <v>119</v>
      </c>
      <c r="D87" s="13" t="s">
        <v>120</v>
      </c>
      <c r="E87" s="13" t="s">
        <v>119</v>
      </c>
      <c r="F87" s="13" t="s">
        <v>121</v>
      </c>
      <c r="G87" s="13" t="s">
        <v>93</v>
      </c>
      <c r="H87" s="12">
        <v>20</v>
      </c>
      <c r="I87" s="13" t="s">
        <v>72</v>
      </c>
      <c r="J87" s="13" t="s">
        <v>95</v>
      </c>
      <c r="K87" s="13" t="s">
        <v>127</v>
      </c>
      <c r="L87" s="17">
        <f t="shared" si="4"/>
        <v>0</v>
      </c>
      <c r="M87" s="17">
        <f t="shared" si="5"/>
        <v>1</v>
      </c>
      <c r="N87" s="12">
        <v>0</v>
      </c>
      <c r="O87" s="12">
        <v>0</v>
      </c>
      <c r="P87" s="12">
        <v>685</v>
      </c>
      <c r="Q87" s="18">
        <v>0.8266</v>
      </c>
      <c r="R87" s="19">
        <v>16.532</v>
      </c>
    </row>
    <row r="88" spans="1:18" ht="27.6" customHeight="1">
      <c r="A88" s="12">
        <v>4</v>
      </c>
      <c r="B88" s="13" t="s">
        <v>87</v>
      </c>
      <c r="C88" s="13" t="s">
        <v>119</v>
      </c>
      <c r="D88" s="13" t="s">
        <v>120</v>
      </c>
      <c r="E88" s="13" t="s">
        <v>119</v>
      </c>
      <c r="F88" s="13" t="s">
        <v>121</v>
      </c>
      <c r="G88" s="13" t="s">
        <v>93</v>
      </c>
      <c r="H88" s="12">
        <v>20</v>
      </c>
      <c r="I88" s="13" t="s">
        <v>65</v>
      </c>
      <c r="J88" s="13" t="s">
        <v>96</v>
      </c>
      <c r="K88" s="13" t="s">
        <v>127</v>
      </c>
      <c r="L88" s="17">
        <f t="shared" si="4"/>
        <v>0</v>
      </c>
      <c r="M88" s="17">
        <f t="shared" si="5"/>
        <v>1</v>
      </c>
      <c r="N88" s="12">
        <v>0</v>
      </c>
      <c r="O88" s="12">
        <v>0</v>
      </c>
      <c r="P88" s="12">
        <v>1787</v>
      </c>
      <c r="Q88" s="18">
        <v>0.7853</v>
      </c>
      <c r="R88" s="19">
        <v>15.706</v>
      </c>
    </row>
    <row r="89" spans="1:18" ht="27.6" customHeight="1">
      <c r="A89" s="12">
        <v>4</v>
      </c>
      <c r="B89" s="13" t="s">
        <v>87</v>
      </c>
      <c r="C89" s="13" t="s">
        <v>119</v>
      </c>
      <c r="D89" s="13" t="s">
        <v>120</v>
      </c>
      <c r="E89" s="13" t="s">
        <v>119</v>
      </c>
      <c r="F89" s="13" t="s">
        <v>121</v>
      </c>
      <c r="G89" s="13" t="s">
        <v>93</v>
      </c>
      <c r="H89" s="12">
        <v>20</v>
      </c>
      <c r="I89" s="13" t="s">
        <v>64</v>
      </c>
      <c r="J89" s="13" t="s">
        <v>93</v>
      </c>
      <c r="K89" s="13" t="s">
        <v>126</v>
      </c>
      <c r="L89" s="17">
        <f t="shared" si="4"/>
        <v>1</v>
      </c>
      <c r="M89" s="17">
        <f t="shared" si="5"/>
        <v>0</v>
      </c>
      <c r="N89" s="12">
        <v>679</v>
      </c>
      <c r="O89" s="12">
        <v>679</v>
      </c>
      <c r="P89" s="12">
        <v>1616</v>
      </c>
      <c r="Q89" s="18">
        <v>0.64290000000000003</v>
      </c>
      <c r="R89" s="19">
        <v>12.858000000000001</v>
      </c>
    </row>
    <row r="90" spans="1:18" ht="27.6" customHeight="1">
      <c r="A90" s="12">
        <v>5</v>
      </c>
      <c r="B90" s="13" t="s">
        <v>89</v>
      </c>
      <c r="C90" s="13" t="s">
        <v>122</v>
      </c>
      <c r="D90" s="13" t="s">
        <v>123</v>
      </c>
      <c r="E90" s="13" t="s">
        <v>124</v>
      </c>
      <c r="F90" s="13" t="s">
        <v>125</v>
      </c>
      <c r="G90" s="13" t="s">
        <v>94</v>
      </c>
      <c r="H90" s="12">
        <v>20</v>
      </c>
      <c r="I90" s="13" t="s">
        <v>69</v>
      </c>
      <c r="J90" s="13" t="s">
        <v>94</v>
      </c>
      <c r="K90" s="13" t="s">
        <v>126</v>
      </c>
      <c r="L90" s="17">
        <f t="shared" si="4"/>
        <v>1</v>
      </c>
      <c r="M90" s="17">
        <f t="shared" si="5"/>
        <v>0</v>
      </c>
      <c r="N90" s="12">
        <v>794</v>
      </c>
      <c r="O90" s="12">
        <v>794</v>
      </c>
      <c r="P90" s="12">
        <v>1695</v>
      </c>
      <c r="Q90" s="18">
        <v>0.41239999999999999</v>
      </c>
      <c r="R90" s="19">
        <v>8.2479999999999993</v>
      </c>
    </row>
    <row r="91" spans="1:18" ht="27.6" customHeight="1">
      <c r="A91" s="12">
        <v>5</v>
      </c>
      <c r="B91" s="13" t="s">
        <v>89</v>
      </c>
      <c r="C91" s="13" t="s">
        <v>122</v>
      </c>
      <c r="D91" s="13" t="s">
        <v>123</v>
      </c>
      <c r="E91" s="13" t="s">
        <v>124</v>
      </c>
      <c r="F91" s="13" t="s">
        <v>125</v>
      </c>
      <c r="G91" s="13" t="s">
        <v>94</v>
      </c>
      <c r="H91" s="12">
        <v>20</v>
      </c>
      <c r="I91" s="13" t="s">
        <v>74</v>
      </c>
      <c r="J91" s="13" t="s">
        <v>94</v>
      </c>
      <c r="K91" s="13" t="s">
        <v>126</v>
      </c>
      <c r="L91" s="17">
        <f t="shared" si="4"/>
        <v>1</v>
      </c>
      <c r="M91" s="17">
        <f t="shared" si="5"/>
        <v>0</v>
      </c>
      <c r="N91" s="12">
        <v>879</v>
      </c>
      <c r="O91" s="12">
        <v>779</v>
      </c>
      <c r="P91" s="12">
        <v>1446</v>
      </c>
      <c r="Q91" s="18">
        <v>0.44195000000000001</v>
      </c>
      <c r="R91" s="19">
        <v>8.8390000000000004</v>
      </c>
    </row>
    <row r="92" spans="1:18" ht="27.6" customHeight="1">
      <c r="A92" s="12">
        <v>5</v>
      </c>
      <c r="B92" s="13" t="s">
        <v>89</v>
      </c>
      <c r="C92" s="13" t="s">
        <v>122</v>
      </c>
      <c r="D92" s="13" t="s">
        <v>123</v>
      </c>
      <c r="E92" s="13" t="s">
        <v>124</v>
      </c>
      <c r="F92" s="13" t="s">
        <v>125</v>
      </c>
      <c r="G92" s="13" t="s">
        <v>94</v>
      </c>
      <c r="H92" s="12">
        <v>20</v>
      </c>
      <c r="I92" s="13" t="s">
        <v>73</v>
      </c>
      <c r="J92" s="13" t="s">
        <v>94</v>
      </c>
      <c r="K92" s="13" t="s">
        <v>126</v>
      </c>
      <c r="L92" s="17">
        <f t="shared" si="4"/>
        <v>1</v>
      </c>
      <c r="M92" s="17">
        <f t="shared" si="5"/>
        <v>0</v>
      </c>
      <c r="N92" s="12">
        <v>830</v>
      </c>
      <c r="O92" s="12">
        <v>830</v>
      </c>
      <c r="P92" s="12">
        <v>1573</v>
      </c>
      <c r="Q92" s="18">
        <v>0.33994999999999997</v>
      </c>
      <c r="R92" s="19">
        <v>6.7990000000000004</v>
      </c>
    </row>
    <row r="93" spans="1:18" ht="27.6" customHeight="1">
      <c r="A93" s="12">
        <v>5</v>
      </c>
      <c r="B93" s="13" t="s">
        <v>89</v>
      </c>
      <c r="C93" s="13" t="s">
        <v>122</v>
      </c>
      <c r="D93" s="13" t="s">
        <v>123</v>
      </c>
      <c r="E93" s="13" t="s">
        <v>124</v>
      </c>
      <c r="F93" s="13" t="s">
        <v>125</v>
      </c>
      <c r="G93" s="13" t="s">
        <v>94</v>
      </c>
      <c r="H93" s="12">
        <v>20</v>
      </c>
      <c r="I93" s="13" t="s">
        <v>68</v>
      </c>
      <c r="J93" s="13" t="s">
        <v>94</v>
      </c>
      <c r="K93" s="13" t="s">
        <v>126</v>
      </c>
      <c r="L93" s="17">
        <f t="shared" si="4"/>
        <v>1</v>
      </c>
      <c r="M93" s="17">
        <f t="shared" si="5"/>
        <v>0</v>
      </c>
      <c r="N93" s="12">
        <v>845</v>
      </c>
      <c r="O93" s="12">
        <v>845</v>
      </c>
      <c r="P93" s="12">
        <v>2275</v>
      </c>
      <c r="Q93" s="18">
        <v>0.31059999999999999</v>
      </c>
      <c r="R93" s="19">
        <v>6.2119999999999997</v>
      </c>
    </row>
    <row r="94" spans="1:18" ht="27.6" customHeight="1">
      <c r="A94" s="12">
        <v>5</v>
      </c>
      <c r="B94" s="13" t="s">
        <v>89</v>
      </c>
      <c r="C94" s="13" t="s">
        <v>122</v>
      </c>
      <c r="D94" s="13" t="s">
        <v>123</v>
      </c>
      <c r="E94" s="13" t="s">
        <v>124</v>
      </c>
      <c r="F94" s="13" t="s">
        <v>125</v>
      </c>
      <c r="G94" s="13" t="s">
        <v>94</v>
      </c>
      <c r="H94" s="12">
        <v>20</v>
      </c>
      <c r="I94" s="13" t="s">
        <v>67</v>
      </c>
      <c r="J94" s="13" t="s">
        <v>94</v>
      </c>
      <c r="K94" s="13" t="s">
        <v>126</v>
      </c>
      <c r="L94" s="17">
        <f t="shared" si="4"/>
        <v>1</v>
      </c>
      <c r="M94" s="17">
        <f t="shared" si="5"/>
        <v>0</v>
      </c>
      <c r="N94" s="12">
        <v>877</v>
      </c>
      <c r="O94" s="12">
        <v>777</v>
      </c>
      <c r="P94" s="12">
        <v>2320</v>
      </c>
      <c r="Q94" s="18">
        <v>0.44564999999999999</v>
      </c>
      <c r="R94" s="19">
        <v>8.9130000000000003</v>
      </c>
    </row>
    <row r="95" spans="1:18" ht="27.6" customHeight="1">
      <c r="A95" s="12">
        <v>5</v>
      </c>
      <c r="B95" s="13" t="s">
        <v>89</v>
      </c>
      <c r="C95" s="13" t="s">
        <v>122</v>
      </c>
      <c r="D95" s="13" t="s">
        <v>123</v>
      </c>
      <c r="E95" s="13" t="s">
        <v>124</v>
      </c>
      <c r="F95" s="13" t="s">
        <v>125</v>
      </c>
      <c r="G95" s="13" t="s">
        <v>94</v>
      </c>
      <c r="H95" s="12">
        <v>20</v>
      </c>
      <c r="I95" s="13" t="s">
        <v>61</v>
      </c>
      <c r="J95" s="13" t="s">
        <v>94</v>
      </c>
      <c r="K95" s="13" t="s">
        <v>126</v>
      </c>
      <c r="L95" s="17">
        <f t="shared" si="4"/>
        <v>1</v>
      </c>
      <c r="M95" s="17">
        <f t="shared" si="5"/>
        <v>0</v>
      </c>
      <c r="N95" s="12">
        <v>941</v>
      </c>
      <c r="O95" s="12">
        <v>941</v>
      </c>
      <c r="P95" s="12">
        <v>2946</v>
      </c>
      <c r="Q95" s="18">
        <v>0.1186</v>
      </c>
      <c r="R95" s="19">
        <v>2.3719999999999999</v>
      </c>
    </row>
    <row r="96" spans="1:18" ht="27.6" customHeight="1">
      <c r="A96" s="12">
        <v>5</v>
      </c>
      <c r="B96" s="13" t="s">
        <v>89</v>
      </c>
      <c r="C96" s="13" t="s">
        <v>122</v>
      </c>
      <c r="D96" s="13" t="s">
        <v>123</v>
      </c>
      <c r="E96" s="13" t="s">
        <v>124</v>
      </c>
      <c r="F96" s="13" t="s">
        <v>125</v>
      </c>
      <c r="G96" s="13" t="s">
        <v>94</v>
      </c>
      <c r="H96" s="12">
        <v>20</v>
      </c>
      <c r="I96" s="13" t="s">
        <v>57</v>
      </c>
      <c r="J96" s="13" t="s">
        <v>94</v>
      </c>
      <c r="K96" s="13" t="s">
        <v>126</v>
      </c>
      <c r="L96" s="17">
        <f t="shared" si="4"/>
        <v>1</v>
      </c>
      <c r="M96" s="17">
        <f t="shared" si="5"/>
        <v>0</v>
      </c>
      <c r="N96" s="12">
        <v>1071</v>
      </c>
      <c r="O96" s="12">
        <v>971</v>
      </c>
      <c r="P96" s="12">
        <v>3537</v>
      </c>
      <c r="Q96" s="18">
        <v>5.815E-2</v>
      </c>
      <c r="R96" s="19">
        <v>1.163</v>
      </c>
    </row>
    <row r="97" spans="1:18" ht="27.6" customHeight="1">
      <c r="A97" s="12">
        <v>5</v>
      </c>
      <c r="B97" s="13" t="s">
        <v>89</v>
      </c>
      <c r="C97" s="13" t="s">
        <v>122</v>
      </c>
      <c r="D97" s="13" t="s">
        <v>123</v>
      </c>
      <c r="E97" s="13" t="s">
        <v>124</v>
      </c>
      <c r="F97" s="13" t="s">
        <v>125</v>
      </c>
      <c r="G97" s="13" t="s">
        <v>94</v>
      </c>
      <c r="H97" s="12">
        <v>20</v>
      </c>
      <c r="I97" s="13" t="s">
        <v>78</v>
      </c>
      <c r="J97" s="13" t="s">
        <v>101</v>
      </c>
      <c r="K97" s="13" t="s">
        <v>127</v>
      </c>
      <c r="L97" s="17">
        <f t="shared" si="4"/>
        <v>0</v>
      </c>
      <c r="M97" s="17">
        <f t="shared" si="5"/>
        <v>1</v>
      </c>
      <c r="N97" s="12">
        <v>0</v>
      </c>
      <c r="O97" s="12">
        <v>0</v>
      </c>
      <c r="P97" s="12">
        <v>501</v>
      </c>
      <c r="Q97" s="18">
        <v>0.76200000000000001</v>
      </c>
      <c r="R97" s="19">
        <v>15.24</v>
      </c>
    </row>
    <row r="98" spans="1:18" ht="27.6" customHeight="1">
      <c r="A98" s="12">
        <v>5</v>
      </c>
      <c r="B98" s="13" t="s">
        <v>89</v>
      </c>
      <c r="C98" s="13" t="s">
        <v>122</v>
      </c>
      <c r="D98" s="13" t="s">
        <v>123</v>
      </c>
      <c r="E98" s="13" t="s">
        <v>124</v>
      </c>
      <c r="F98" s="13" t="s">
        <v>125</v>
      </c>
      <c r="G98" s="13" t="s">
        <v>94</v>
      </c>
      <c r="H98" s="12">
        <v>20</v>
      </c>
      <c r="I98" s="13" t="s">
        <v>71</v>
      </c>
      <c r="J98" s="13" t="s">
        <v>94</v>
      </c>
      <c r="K98" s="13" t="s">
        <v>126</v>
      </c>
      <c r="L98" s="17">
        <f t="shared" ref="L98:L111" si="6">IF(K:K="-","-",IF(K:K="Correct",1,0))</f>
        <v>1</v>
      </c>
      <c r="M98" s="17">
        <f t="shared" ref="M98:M111" si="7">IF(K:K="-","-",IF(K:K="Incorrect",1,0))</f>
        <v>0</v>
      </c>
      <c r="N98" s="12">
        <v>693</v>
      </c>
      <c r="O98" s="12">
        <v>693</v>
      </c>
      <c r="P98" s="12">
        <v>1588</v>
      </c>
      <c r="Q98" s="18">
        <v>0.61429999999999996</v>
      </c>
      <c r="R98" s="19">
        <v>12.286</v>
      </c>
    </row>
    <row r="99" spans="1:18" ht="27.6" customHeight="1">
      <c r="A99" s="12">
        <v>5</v>
      </c>
      <c r="B99" s="13" t="s">
        <v>89</v>
      </c>
      <c r="C99" s="13" t="s">
        <v>122</v>
      </c>
      <c r="D99" s="13" t="s">
        <v>123</v>
      </c>
      <c r="E99" s="13" t="s">
        <v>124</v>
      </c>
      <c r="F99" s="13" t="s">
        <v>125</v>
      </c>
      <c r="G99" s="13" t="s">
        <v>94</v>
      </c>
      <c r="H99" s="12">
        <v>20</v>
      </c>
      <c r="I99" s="13" t="s">
        <v>75</v>
      </c>
      <c r="J99" s="13" t="s">
        <v>94</v>
      </c>
      <c r="K99" s="13" t="s">
        <v>126</v>
      </c>
      <c r="L99" s="17">
        <f t="shared" si="6"/>
        <v>1</v>
      </c>
      <c r="M99" s="17">
        <f t="shared" si="7"/>
        <v>0</v>
      </c>
      <c r="N99" s="12">
        <v>633</v>
      </c>
      <c r="O99" s="12">
        <v>633</v>
      </c>
      <c r="P99" s="12">
        <v>1378</v>
      </c>
      <c r="Q99" s="18">
        <v>0.73404999999999998</v>
      </c>
      <c r="R99" s="19">
        <v>14.680999999999999</v>
      </c>
    </row>
    <row r="100" spans="1:18" ht="27.6" customHeight="1">
      <c r="A100" s="12">
        <v>5</v>
      </c>
      <c r="B100" s="13" t="s">
        <v>89</v>
      </c>
      <c r="C100" s="13" t="s">
        <v>122</v>
      </c>
      <c r="D100" s="13" t="s">
        <v>123</v>
      </c>
      <c r="E100" s="13" t="s">
        <v>124</v>
      </c>
      <c r="F100" s="13" t="s">
        <v>125</v>
      </c>
      <c r="G100" s="13" t="s">
        <v>94</v>
      </c>
      <c r="H100" s="12">
        <v>20</v>
      </c>
      <c r="I100" s="13" t="s">
        <v>70</v>
      </c>
      <c r="J100" s="13" t="s">
        <v>94</v>
      </c>
      <c r="K100" s="13" t="s">
        <v>126</v>
      </c>
      <c r="L100" s="17">
        <f t="shared" si="6"/>
        <v>1</v>
      </c>
      <c r="M100" s="17">
        <f t="shared" si="7"/>
        <v>0</v>
      </c>
      <c r="N100" s="12">
        <v>901</v>
      </c>
      <c r="O100" s="12">
        <v>901</v>
      </c>
      <c r="P100" s="12">
        <v>1640</v>
      </c>
      <c r="Q100" s="18">
        <v>0.19875000000000001</v>
      </c>
      <c r="R100" s="19">
        <v>3.9750000000000001</v>
      </c>
    </row>
    <row r="101" spans="1:18" ht="27.6" customHeight="1">
      <c r="A101" s="12">
        <v>5</v>
      </c>
      <c r="B101" s="13" t="s">
        <v>89</v>
      </c>
      <c r="C101" s="13" t="s">
        <v>122</v>
      </c>
      <c r="D101" s="13" t="s">
        <v>123</v>
      </c>
      <c r="E101" s="13" t="s">
        <v>124</v>
      </c>
      <c r="F101" s="13" t="s">
        <v>125</v>
      </c>
      <c r="G101" s="13" t="s">
        <v>94</v>
      </c>
      <c r="H101" s="12">
        <v>20</v>
      </c>
      <c r="I101" s="13" t="s">
        <v>60</v>
      </c>
      <c r="J101" s="13" t="s">
        <v>94</v>
      </c>
      <c r="K101" s="13" t="s">
        <v>126</v>
      </c>
      <c r="L101" s="17">
        <f t="shared" si="6"/>
        <v>1</v>
      </c>
      <c r="M101" s="17">
        <f t="shared" si="7"/>
        <v>0</v>
      </c>
      <c r="N101" s="12">
        <v>1049</v>
      </c>
      <c r="O101" s="12">
        <v>949</v>
      </c>
      <c r="P101" s="12">
        <v>3242</v>
      </c>
      <c r="Q101" s="18">
        <v>0.10249999999999999</v>
      </c>
      <c r="R101" s="19">
        <v>2.0499999999999998</v>
      </c>
    </row>
    <row r="102" spans="1:18" ht="27.6" customHeight="1">
      <c r="A102" s="12">
        <v>5</v>
      </c>
      <c r="B102" s="13" t="s">
        <v>89</v>
      </c>
      <c r="C102" s="13" t="s">
        <v>122</v>
      </c>
      <c r="D102" s="13" t="s">
        <v>123</v>
      </c>
      <c r="E102" s="13" t="s">
        <v>124</v>
      </c>
      <c r="F102" s="13" t="s">
        <v>125</v>
      </c>
      <c r="G102" s="13" t="s">
        <v>94</v>
      </c>
      <c r="H102" s="12">
        <v>20</v>
      </c>
      <c r="I102" s="13" t="s">
        <v>62</v>
      </c>
      <c r="J102" s="13" t="s">
        <v>94</v>
      </c>
      <c r="K102" s="13" t="s">
        <v>126</v>
      </c>
      <c r="L102" s="17">
        <f t="shared" si="6"/>
        <v>1</v>
      </c>
      <c r="M102" s="17">
        <f t="shared" si="7"/>
        <v>0</v>
      </c>
      <c r="N102" s="12">
        <v>946</v>
      </c>
      <c r="O102" s="12">
        <v>946</v>
      </c>
      <c r="P102" s="12">
        <v>2923</v>
      </c>
      <c r="Q102" s="18">
        <v>0.1079</v>
      </c>
      <c r="R102" s="19">
        <v>2.1579999999999999</v>
      </c>
    </row>
    <row r="103" spans="1:18" ht="27.6" customHeight="1">
      <c r="A103" s="12">
        <v>5</v>
      </c>
      <c r="B103" s="13" t="s">
        <v>89</v>
      </c>
      <c r="C103" s="13" t="s">
        <v>122</v>
      </c>
      <c r="D103" s="13" t="s">
        <v>123</v>
      </c>
      <c r="E103" s="13" t="s">
        <v>124</v>
      </c>
      <c r="F103" s="13" t="s">
        <v>125</v>
      </c>
      <c r="G103" s="13" t="s">
        <v>94</v>
      </c>
      <c r="H103" s="12">
        <v>20</v>
      </c>
      <c r="I103" s="13" t="s">
        <v>63</v>
      </c>
      <c r="J103" s="13" t="s">
        <v>94</v>
      </c>
      <c r="K103" s="13" t="s">
        <v>126</v>
      </c>
      <c r="L103" s="17">
        <f t="shared" si="6"/>
        <v>1</v>
      </c>
      <c r="M103" s="17">
        <f t="shared" si="7"/>
        <v>0</v>
      </c>
      <c r="N103" s="12">
        <v>924</v>
      </c>
      <c r="O103" s="12">
        <v>924</v>
      </c>
      <c r="P103" s="12">
        <v>2855</v>
      </c>
      <c r="Q103" s="18">
        <v>0.1527</v>
      </c>
      <c r="R103" s="19">
        <v>3.0539999999999998</v>
      </c>
    </row>
    <row r="104" spans="1:18" ht="27.6" customHeight="1">
      <c r="A104" s="12">
        <v>5</v>
      </c>
      <c r="B104" s="13" t="s">
        <v>89</v>
      </c>
      <c r="C104" s="13" t="s">
        <v>122</v>
      </c>
      <c r="D104" s="13" t="s">
        <v>123</v>
      </c>
      <c r="E104" s="13" t="s">
        <v>124</v>
      </c>
      <c r="F104" s="13" t="s">
        <v>125</v>
      </c>
      <c r="G104" s="13" t="s">
        <v>94</v>
      </c>
      <c r="H104" s="12">
        <v>20</v>
      </c>
      <c r="I104" s="13" t="s">
        <v>66</v>
      </c>
      <c r="J104" s="13" t="s">
        <v>94</v>
      </c>
      <c r="K104" s="13" t="s">
        <v>126</v>
      </c>
      <c r="L104" s="17">
        <f t="shared" si="6"/>
        <v>1</v>
      </c>
      <c r="M104" s="17">
        <f t="shared" si="7"/>
        <v>0</v>
      </c>
      <c r="N104" s="12">
        <v>1019</v>
      </c>
      <c r="O104" s="12">
        <v>919</v>
      </c>
      <c r="P104" s="12">
        <v>2417</v>
      </c>
      <c r="Q104" s="18">
        <v>0.16200000000000001</v>
      </c>
      <c r="R104" s="19">
        <v>3.24</v>
      </c>
    </row>
    <row r="105" spans="1:18" ht="27.6" customHeight="1">
      <c r="A105" s="12">
        <v>5</v>
      </c>
      <c r="B105" s="13" t="s">
        <v>89</v>
      </c>
      <c r="C105" s="13" t="s">
        <v>122</v>
      </c>
      <c r="D105" s="13" t="s">
        <v>123</v>
      </c>
      <c r="E105" s="13" t="s">
        <v>124</v>
      </c>
      <c r="F105" s="13" t="s">
        <v>125</v>
      </c>
      <c r="G105" s="13" t="s">
        <v>94</v>
      </c>
      <c r="H105" s="12">
        <v>20</v>
      </c>
      <c r="I105" s="13" t="s">
        <v>58</v>
      </c>
      <c r="J105" s="13" t="s">
        <v>94</v>
      </c>
      <c r="K105" s="13" t="s">
        <v>126</v>
      </c>
      <c r="L105" s="17">
        <f t="shared" si="6"/>
        <v>1</v>
      </c>
      <c r="M105" s="17">
        <f t="shared" si="7"/>
        <v>0</v>
      </c>
      <c r="N105" s="12">
        <v>1065</v>
      </c>
      <c r="O105" s="12">
        <v>965</v>
      </c>
      <c r="P105" s="12">
        <v>3521</v>
      </c>
      <c r="Q105" s="18">
        <v>6.9150000000000003E-2</v>
      </c>
      <c r="R105" s="19">
        <v>1.383</v>
      </c>
    </row>
    <row r="106" spans="1:18" ht="27.6" customHeight="1">
      <c r="A106" s="12">
        <v>5</v>
      </c>
      <c r="B106" s="13" t="s">
        <v>89</v>
      </c>
      <c r="C106" s="13" t="s">
        <v>122</v>
      </c>
      <c r="D106" s="13" t="s">
        <v>123</v>
      </c>
      <c r="E106" s="13" t="s">
        <v>124</v>
      </c>
      <c r="F106" s="13" t="s">
        <v>125</v>
      </c>
      <c r="G106" s="13" t="s">
        <v>94</v>
      </c>
      <c r="H106" s="12">
        <v>20</v>
      </c>
      <c r="I106" s="13" t="s">
        <v>76</v>
      </c>
      <c r="J106" s="13" t="s">
        <v>101</v>
      </c>
      <c r="K106" s="13" t="s">
        <v>127</v>
      </c>
      <c r="L106" s="17">
        <f t="shared" si="6"/>
        <v>0</v>
      </c>
      <c r="M106" s="17">
        <f t="shared" si="7"/>
        <v>1</v>
      </c>
      <c r="N106" s="12">
        <v>0</v>
      </c>
      <c r="O106" s="12">
        <v>0</v>
      </c>
      <c r="P106" s="12">
        <v>932</v>
      </c>
      <c r="Q106" s="18">
        <v>0.23114999999999999</v>
      </c>
      <c r="R106" s="19">
        <v>4.6230000000000002</v>
      </c>
    </row>
    <row r="107" spans="1:18" ht="27.6" customHeight="1">
      <c r="A107" s="12">
        <v>5</v>
      </c>
      <c r="B107" s="13" t="s">
        <v>89</v>
      </c>
      <c r="C107" s="13" t="s">
        <v>122</v>
      </c>
      <c r="D107" s="13" t="s">
        <v>123</v>
      </c>
      <c r="E107" s="13" t="s">
        <v>124</v>
      </c>
      <c r="F107" s="13" t="s">
        <v>125</v>
      </c>
      <c r="G107" s="13" t="s">
        <v>94</v>
      </c>
      <c r="H107" s="12">
        <v>20</v>
      </c>
      <c r="I107" s="13" t="s">
        <v>59</v>
      </c>
      <c r="J107" s="13" t="s">
        <v>94</v>
      </c>
      <c r="K107" s="13" t="s">
        <v>126</v>
      </c>
      <c r="L107" s="17">
        <f t="shared" si="6"/>
        <v>1</v>
      </c>
      <c r="M107" s="17">
        <f t="shared" si="7"/>
        <v>0</v>
      </c>
      <c r="N107" s="12">
        <v>979</v>
      </c>
      <c r="O107" s="12">
        <v>879</v>
      </c>
      <c r="P107" s="12">
        <v>3371</v>
      </c>
      <c r="Q107" s="18">
        <v>0.24195</v>
      </c>
      <c r="R107" s="19">
        <v>4.8390000000000004</v>
      </c>
    </row>
    <row r="108" spans="1:18" ht="27.6" customHeight="1">
      <c r="A108" s="12">
        <v>5</v>
      </c>
      <c r="B108" s="13" t="s">
        <v>89</v>
      </c>
      <c r="C108" s="13" t="s">
        <v>122</v>
      </c>
      <c r="D108" s="13" t="s">
        <v>123</v>
      </c>
      <c r="E108" s="13" t="s">
        <v>124</v>
      </c>
      <c r="F108" s="13" t="s">
        <v>125</v>
      </c>
      <c r="G108" s="13" t="s">
        <v>94</v>
      </c>
      <c r="H108" s="12">
        <v>20</v>
      </c>
      <c r="I108" s="13" t="s">
        <v>77</v>
      </c>
      <c r="J108" s="13" t="s">
        <v>101</v>
      </c>
      <c r="K108" s="13" t="s">
        <v>127</v>
      </c>
      <c r="L108" s="17">
        <f t="shared" si="6"/>
        <v>0</v>
      </c>
      <c r="M108" s="17">
        <f t="shared" si="7"/>
        <v>1</v>
      </c>
      <c r="N108" s="12">
        <v>0</v>
      </c>
      <c r="O108" s="12">
        <v>0</v>
      </c>
      <c r="P108" s="12">
        <v>825</v>
      </c>
      <c r="Q108" s="18">
        <v>0.37209999999999999</v>
      </c>
      <c r="R108" s="19">
        <v>7.4420000000000002</v>
      </c>
    </row>
    <row r="109" spans="1:18" ht="27.6" customHeight="1">
      <c r="A109" s="12">
        <v>5</v>
      </c>
      <c r="B109" s="13" t="s">
        <v>89</v>
      </c>
      <c r="C109" s="13" t="s">
        <v>122</v>
      </c>
      <c r="D109" s="13" t="s">
        <v>123</v>
      </c>
      <c r="E109" s="13" t="s">
        <v>124</v>
      </c>
      <c r="F109" s="13" t="s">
        <v>125</v>
      </c>
      <c r="G109" s="13" t="s">
        <v>94</v>
      </c>
      <c r="H109" s="12">
        <v>20</v>
      </c>
      <c r="I109" s="13" t="s">
        <v>72</v>
      </c>
      <c r="J109" s="13" t="s">
        <v>94</v>
      </c>
      <c r="K109" s="13" t="s">
        <v>126</v>
      </c>
      <c r="L109" s="17">
        <f t="shared" si="6"/>
        <v>1</v>
      </c>
      <c r="M109" s="17">
        <f t="shared" si="7"/>
        <v>0</v>
      </c>
      <c r="N109" s="12">
        <v>895</v>
      </c>
      <c r="O109" s="12">
        <v>895</v>
      </c>
      <c r="P109" s="12">
        <v>1580</v>
      </c>
      <c r="Q109" s="18">
        <v>0.20910000000000001</v>
      </c>
      <c r="R109" s="19">
        <v>4.1820000000000004</v>
      </c>
    </row>
    <row r="110" spans="1:18" ht="27.6" customHeight="1">
      <c r="A110" s="12">
        <v>5</v>
      </c>
      <c r="B110" s="13" t="s">
        <v>89</v>
      </c>
      <c r="C110" s="13" t="s">
        <v>122</v>
      </c>
      <c r="D110" s="13" t="s">
        <v>123</v>
      </c>
      <c r="E110" s="13" t="s">
        <v>124</v>
      </c>
      <c r="F110" s="13" t="s">
        <v>125</v>
      </c>
      <c r="G110" s="13" t="s">
        <v>94</v>
      </c>
      <c r="H110" s="12">
        <v>20</v>
      </c>
      <c r="I110" s="13" t="s">
        <v>65</v>
      </c>
      <c r="J110" s="13" t="s">
        <v>94</v>
      </c>
      <c r="K110" s="13" t="s">
        <v>126</v>
      </c>
      <c r="L110" s="17">
        <f t="shared" si="6"/>
        <v>1</v>
      </c>
      <c r="M110" s="17">
        <f t="shared" si="7"/>
        <v>0</v>
      </c>
      <c r="N110" s="12">
        <v>836</v>
      </c>
      <c r="O110" s="12">
        <v>836</v>
      </c>
      <c r="P110" s="12">
        <v>2623</v>
      </c>
      <c r="Q110" s="18">
        <v>0.3281</v>
      </c>
      <c r="R110" s="19">
        <v>6.5620000000000003</v>
      </c>
    </row>
    <row r="111" spans="1:18" ht="27.6" customHeight="1">
      <c r="A111" s="12">
        <v>5</v>
      </c>
      <c r="B111" s="13" t="s">
        <v>89</v>
      </c>
      <c r="C111" s="13" t="s">
        <v>122</v>
      </c>
      <c r="D111" s="13" t="s">
        <v>123</v>
      </c>
      <c r="E111" s="13" t="s">
        <v>124</v>
      </c>
      <c r="F111" s="13" t="s">
        <v>125</v>
      </c>
      <c r="G111" s="13" t="s">
        <v>94</v>
      </c>
      <c r="H111" s="12">
        <v>20</v>
      </c>
      <c r="I111" s="13" t="s">
        <v>64</v>
      </c>
      <c r="J111" s="13" t="s">
        <v>94</v>
      </c>
      <c r="K111" s="13" t="s">
        <v>126</v>
      </c>
      <c r="L111" s="17">
        <f t="shared" si="6"/>
        <v>1</v>
      </c>
      <c r="M111" s="17">
        <f t="shared" si="7"/>
        <v>0</v>
      </c>
      <c r="N111" s="12">
        <v>1032</v>
      </c>
      <c r="O111" s="12">
        <v>932</v>
      </c>
      <c r="P111" s="12">
        <v>2648</v>
      </c>
      <c r="Q111" s="18">
        <v>0.13655</v>
      </c>
      <c r="R111" s="19">
        <v>2.7309999999999999</v>
      </c>
    </row>
  </sheetData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3815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9</vt:i4>
      </vt:variant>
    </vt:vector>
  </HeadingPairs>
  <TitlesOfParts>
    <vt:vector size="9" baseType="lpstr">
      <vt:lpstr>Overview</vt:lpstr>
      <vt:lpstr>Final Scores</vt:lpstr>
      <vt:lpstr>Question Summary</vt:lpstr>
      <vt:lpstr>Question 1</vt:lpstr>
      <vt:lpstr>Question 2</vt:lpstr>
      <vt:lpstr>Question 3</vt:lpstr>
      <vt:lpstr>Question 4</vt:lpstr>
      <vt:lpstr>Question 5</vt:lpstr>
      <vt:lpstr>RawReportData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Πέτρος Καρκαλούσος</dc:creator>
  <cp:lastModifiedBy>user</cp:lastModifiedBy>
  <cp:revision>283</cp:revision>
  <dcterms:created xsi:type="dcterms:W3CDTF">2018-06-29T09:42:51Z</dcterms:created>
  <dcterms:modified xsi:type="dcterms:W3CDTF">2018-06-29T21:51:16Z</dcterms:modified>
  <dc:language>en-US</dc:language>
</cp:coreProperties>
</file>