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96" i="11" l="1"/>
  <c r="L96" i="11"/>
  <c r="M95" i="11"/>
  <c r="L95" i="11"/>
  <c r="M94" i="11"/>
  <c r="L94" i="11"/>
  <c r="M93" i="11"/>
  <c r="L93" i="11"/>
  <c r="M92" i="11"/>
  <c r="L92" i="11"/>
  <c r="M91" i="11"/>
  <c r="L91" i="11"/>
  <c r="M90" i="11"/>
  <c r="L90" i="11"/>
  <c r="M89" i="11"/>
  <c r="L89" i="11"/>
  <c r="M88" i="11"/>
  <c r="L88" i="11"/>
  <c r="M87" i="11"/>
  <c r="L87" i="11"/>
  <c r="M86" i="11"/>
  <c r="L86" i="11"/>
  <c r="M85" i="11"/>
  <c r="L85" i="11"/>
  <c r="M84" i="11"/>
  <c r="L84" i="11"/>
  <c r="M83" i="11"/>
  <c r="L83" i="11"/>
  <c r="M82" i="11"/>
  <c r="L82" i="11"/>
  <c r="M81" i="11"/>
  <c r="L81" i="11"/>
  <c r="M80" i="11"/>
  <c r="L80" i="11"/>
  <c r="M79" i="11"/>
  <c r="L79" i="11"/>
  <c r="M78" i="11"/>
  <c r="L78" i="11"/>
  <c r="M77" i="11"/>
  <c r="L77" i="11"/>
  <c r="M76" i="11"/>
  <c r="L76" i="11"/>
  <c r="M75" i="11"/>
  <c r="L75" i="11"/>
  <c r="M74" i="11"/>
  <c r="L74" i="11"/>
  <c r="M73" i="11"/>
  <c r="L73" i="11"/>
  <c r="M72" i="11"/>
  <c r="L72" i="11"/>
  <c r="M71" i="11"/>
  <c r="L71" i="11"/>
  <c r="M70" i="11"/>
  <c r="L70" i="11"/>
  <c r="M69" i="11"/>
  <c r="L69" i="11"/>
  <c r="M68" i="11"/>
  <c r="L68" i="11"/>
  <c r="M67" i="11"/>
  <c r="L67" i="11"/>
  <c r="M66" i="11"/>
  <c r="L66" i="11"/>
  <c r="M65" i="11"/>
  <c r="L65" i="11"/>
  <c r="M64" i="11"/>
  <c r="L64" i="11"/>
  <c r="M63" i="11"/>
  <c r="L63" i="11"/>
  <c r="M62" i="11"/>
  <c r="L62" i="11"/>
  <c r="M61" i="11"/>
  <c r="L61" i="11"/>
  <c r="M60" i="11"/>
  <c r="L60" i="11"/>
  <c r="M59" i="11"/>
  <c r="L59" i="11"/>
  <c r="M58" i="11"/>
  <c r="L58" i="11"/>
  <c r="M57" i="11"/>
  <c r="L57" i="11"/>
  <c r="M56" i="11"/>
  <c r="L56" i="11"/>
  <c r="M55" i="11"/>
  <c r="L55" i="11"/>
  <c r="M54" i="11"/>
  <c r="L54" i="11"/>
  <c r="M53" i="11"/>
  <c r="L53" i="11"/>
  <c r="M52" i="11"/>
  <c r="L52" i="11"/>
  <c r="M51" i="11"/>
  <c r="L51" i="11"/>
  <c r="M50" i="11"/>
  <c r="L50" i="11"/>
  <c r="M49" i="11"/>
  <c r="L49" i="11"/>
  <c r="M48" i="11"/>
  <c r="L48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40" i="11"/>
  <c r="L40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M30" i="11"/>
  <c r="L30" i="11"/>
  <c r="M29" i="11"/>
  <c r="L29" i="11"/>
  <c r="M28" i="11"/>
  <c r="L28" i="11"/>
  <c r="M27" i="11"/>
  <c r="L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M20" i="11"/>
  <c r="L20" i="11"/>
  <c r="M19" i="11"/>
  <c r="L19" i="11"/>
  <c r="M18" i="11"/>
  <c r="L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M10" i="11"/>
  <c r="L10" i="11"/>
  <c r="M9" i="11"/>
  <c r="L9" i="11"/>
  <c r="M8" i="11"/>
  <c r="L8" i="11"/>
  <c r="M7" i="11"/>
  <c r="L7" i="11"/>
  <c r="M6" i="11"/>
  <c r="L6" i="11"/>
  <c r="M5" i="11"/>
  <c r="L5" i="11"/>
  <c r="M4" i="11"/>
  <c r="L4" i="11"/>
  <c r="M3" i="11"/>
  <c r="L3" i="11"/>
  <c r="M2" i="11"/>
  <c r="L2" i="11"/>
</calcChain>
</file>

<file path=xl/sharedStrings.xml><?xml version="1.0" encoding="utf-8"?>
<sst xmlns="http://schemas.openxmlformats.org/spreadsheetml/2006/main" count="1651" uniqueCount="123">
  <si>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</si>
  <si>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</si>
  <si>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</si>
  <si>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</si>
  <si>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</si>
  <si>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</si>
  <si>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</si>
  <si>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</si>
  <si>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</si>
  <si>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</si>
  <si>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</si>
  <si>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</si>
  <si>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</si>
  <si>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</si>
  <si>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</si>
  <si>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</si>
  <si>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</si>
  <si>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</si>
  <si>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</si>
  <si>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</si>
  <si>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</si>
  <si>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</si>
  <si>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</si>
  <si>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</si>
  <si>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</si>
  <si>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</si>
  <si>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</si>
  <si>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</si>
  <si>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</si>
  <si>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</si>
  <si>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</si>
  <si>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</si>
  <si>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</si>
  <si>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</si>
  <si>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</si>
  <si>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</si>
  <si>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</si>
  <si>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</si>
  <si>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</si>
  <si>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</si>
  <si>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</si>
  <si>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</si>
  <si>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</si>
  <si>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</si>
  <si>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</si>
  <si>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</si>
  <si>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</si>
  <si>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</si>
  <si>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</si>
  <si>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</si>
  <si>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</si>
  <si>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</si>
  <si>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Duplicate of Κ2. Ο βιοχημικός έλεγχος της εγκυμοσύνης</t>
  </si>
  <si>
    <t>29 Jun 2018</t>
  </si>
  <si>
    <t>karkalousos</t>
  </si>
  <si>
    <t>19 players</t>
  </si>
  <si>
    <t>5 of 5 questions</t>
  </si>
  <si>
    <t>ΚΑΠΟΥΣΙΔΟΥ</t>
  </si>
  <si>
    <t>ΜΑΛΑΚΑΣΗ</t>
  </si>
  <si>
    <t>ΜΠΑΚΑΛΗΣ</t>
  </si>
  <si>
    <t>ΜΟΥΚΑ</t>
  </si>
  <si>
    <t>ΜΟΥΜΙΝ</t>
  </si>
  <si>
    <t>ΤΣΟΥΤΣΟΥΔΑΚΗ</t>
  </si>
  <si>
    <t>ΠΑΝΕΡΗ</t>
  </si>
  <si>
    <t>ΚΟΡΕΛΗ</t>
  </si>
  <si>
    <t>ΜΠΟΥΜΠΟΥΧΕΡΟΠΟΥ</t>
  </si>
  <si>
    <t>ΖΑΛΕΦΣΚΑ</t>
  </si>
  <si>
    <t>ΔΟΥΛΦΗ</t>
  </si>
  <si>
    <t>ΔΑΜΕ</t>
  </si>
  <si>
    <t>ΑΡΓΥΡΟΠΟΎΛΟΥ Α.</t>
  </si>
  <si>
    <t>ΓΡΗΓΟΡΗ</t>
  </si>
  <si>
    <t>ΑΛΕΞΟΠΟΥΛΟΥ</t>
  </si>
  <si>
    <t>ΠΑΠΑΝΔΡΕΟΥ</t>
  </si>
  <si>
    <t>ΚΟΤΣΑΝΗΣ</t>
  </si>
  <si>
    <t>ΚΙΟΥΛΟΓΛΟΥ</t>
  </si>
  <si>
    <t>ΡΙΤΣΙ</t>
  </si>
  <si>
    <t/>
  </si>
  <si>
    <t>Q1</t>
  </si>
  <si>
    <t>Ποια από τις ακόλουθες εξετάσεις μειώνεται κατά την εγκυμοσύνη;</t>
  </si>
  <si>
    <t>Q2</t>
  </si>
  <si>
    <t>Πότε γίνεται ο έλεγχος αυχενικής διαφάνειας &amp; papp-A;</t>
  </si>
  <si>
    <t>Q3</t>
  </si>
  <si>
    <t>Ποια από τις ακόλουθες εξετάσεις σχετίζεται με τον έλεγχο της προεκλαμψίας;</t>
  </si>
  <si>
    <t>Q4</t>
  </si>
  <si>
    <t>Ποια από τις ακόλουθες εξετάσεις δεν χρησιμοποιείται για την διάγνωση της τρισωμίας 21;</t>
  </si>
  <si>
    <t>Q5</t>
  </si>
  <si>
    <t>Ποια από τις παρακάτω παραμέτρους δεν χρησιμοποιείται στο υπερηχογράφημα αυχενικής διαφάνειας;</t>
  </si>
  <si>
    <t>Ferr</t>
  </si>
  <si>
    <t>11 – 13 εβδομάδα</t>
  </si>
  <si>
    <t>Κρεατινίνη</t>
  </si>
  <si>
    <t>Αρωματάση</t>
  </si>
  <si>
    <t>Μη συνδεόμενη οιστραδιόλη</t>
  </si>
  <si>
    <t>Ελεύθερη χοριακή γοναδοτροπίνη</t>
  </si>
  <si>
    <t>Αλκαλική φωσφατάση</t>
  </si>
  <si>
    <t>25 – 30η εβδομάδα</t>
  </si>
  <si>
    <t>20 seconds</t>
  </si>
  <si>
    <t>"ΑLP"</t>
  </si>
  <si>
    <t>"Ferr"</t>
  </si>
  <si>
    <t>"TBG"</t>
  </si>
  <si>
    <t>"TIBC"</t>
  </si>
  <si>
    <t>✘</t>
  </si>
  <si>
    <t>✔︎</t>
  </si>
  <si>
    <t>"4 – 6 εβδομάδα"</t>
  </si>
  <si>
    <t>"11 – 13 εβδομάδα"</t>
  </si>
  <si>
    <t>"25 – 30η εβδομάδα"</t>
  </si>
  <si>
    <t>"35 – 40η εβδομάδα"</t>
  </si>
  <si>
    <t>"Γλυκόζη"</t>
  </si>
  <si>
    <t>"Χοληστερίνη"</t>
  </si>
  <si>
    <t>"Αλκαλική φωσφατάση"</t>
  </si>
  <si>
    <t>"Κρεατινίνη"</t>
  </si>
  <si>
    <t>"Μη συνδεόμενη οιστραδιόλη"</t>
  </si>
  <si>
    <t>"Ανασταλτίνη Α"</t>
  </si>
  <si>
    <t>"Ελεύθερη χοριακή γοναδοτροπίνη"</t>
  </si>
  <si>
    <t>"Αρωματάση"</t>
  </si>
  <si>
    <t>"Ηλικία μητέρας"</t>
  </si>
  <si>
    <t>"Εβδομάδα κύησης  Α"</t>
  </si>
  <si>
    <t>Correct</t>
  </si>
  <si>
    <t>Incorrect</t>
  </si>
  <si>
    <t>0,5</t>
  </si>
  <si>
    <t>0,35</t>
  </si>
  <si>
    <t>0,4</t>
  </si>
  <si>
    <t>0,2</t>
  </si>
  <si>
    <t>0,05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</si>
</sst>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family val="2"/>
      <charset val="161"/>
    </font>
    <font>
      <b/>
      <sz val="12"/>
      <color rgb="FFFFFFFF"/>
      <name val="Arial"/>
      <family val="2"/>
      <charset val="161"/>
    </font>
    <font>
      <sz val="12"/>
      <name val="Arial"/>
      <family val="2"/>
      <charset val="161"/>
    </font>
    <font>
      <b/>
      <sz val="15"/>
      <color rgb="FFFFFFFF"/>
      <name val="Arial"/>
      <family val="2"/>
      <charset val="161"/>
    </font>
    <font>
      <sz val="12"/>
      <color rgb="FF6BB43E"/>
      <name val="Arial"/>
      <family val="2"/>
      <charset val="161"/>
    </font>
    <font>
      <sz val="12"/>
      <color rgb="FFF5A13C"/>
      <name val="Arial"/>
      <family val="2"/>
      <charset val="161"/>
    </font>
    <font>
      <sz val="12"/>
      <color rgb="FFE73A59"/>
      <name val="Arial"/>
      <family val="2"/>
      <charset val="161"/>
    </font>
    <font>
      <b/>
      <sz val="14"/>
      <color rgb="FFFFFFFF"/>
      <name val="Arial"/>
      <family val="2"/>
      <charset val="161"/>
    </font>
    <font>
      <sz val="12"/>
      <color rgb="FFFFFFFF"/>
      <name val="Arial"/>
      <family val="2"/>
      <charset val="161"/>
    </font>
    <font>
      <sz val="13"/>
      <color rgb="FFFFFFFF"/>
      <name val="Arial"/>
      <family val="2"/>
      <charset val="161"/>
    </font>
    <font>
      <sz val="18"/>
      <color rgb="FFFFFFFF"/>
      <name val="Arial"/>
      <family val="2"/>
      <charset val="161"/>
    </font>
    <font>
      <sz val="20"/>
      <color rgb="FFFFFFFF"/>
      <name val="Arial"/>
      <family val="2"/>
      <charset val="161"/>
    </font>
    <font>
      <sz val="16"/>
      <color rgb="FFFFFFFF"/>
      <name val="Arial"/>
      <family val="2"/>
      <charset val="16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4">
    <xf numFmtId="0" fontId="0" fillId="0" borderId="0" xfId="0">
      <alignment horizontal="left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 applyProtection="1">
      <alignment horizontal="left" vertical="center" wrapText="1"/>
    </xf>
    <xf numFmtId="49" fontId="3" fillId="4" borderId="10" xfId="0" applyNumberFormat="1" applyFont="1" applyFill="1" applyBorder="1" applyAlignment="1" applyProtection="1">
      <alignment horizontal="right" vertical="center" wrapText="1"/>
    </xf>
    <xf numFmtId="0" fontId="3" fillId="4" borderId="10" xfId="0" applyFont="1" applyFill="1" applyBorder="1" applyAlignment="1" applyProtection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showGridLines="0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49" t="s">
        <v>52</v>
      </c>
      <c r="B1" s="49"/>
      <c r="C1" s="49"/>
      <c r="D1" s="49"/>
      <c r="E1" s="49"/>
      <c r="F1" s="49"/>
      <c r="G1" s="49"/>
      <c r="H1" s="49"/>
    </row>
    <row r="2" spans="1:8" ht="26.1" customHeight="1">
      <c r="A2" s="2" t="s">
        <v>0</v>
      </c>
      <c r="B2" s="50" t="s">
        <v>53</v>
      </c>
      <c r="C2" s="50"/>
      <c r="D2" s="50"/>
      <c r="E2" s="50"/>
      <c r="F2" s="50"/>
      <c r="G2" s="50"/>
      <c r="H2" s="50"/>
    </row>
    <row r="3" spans="1:8" ht="20.45" customHeight="1">
      <c r="A3" s="2" t="s">
        <v>1</v>
      </c>
      <c r="B3" s="50" t="s">
        <v>54</v>
      </c>
      <c r="C3" s="50"/>
      <c r="D3" s="50"/>
      <c r="E3" s="50"/>
      <c r="F3" s="50"/>
      <c r="G3" s="50"/>
      <c r="H3" s="50"/>
    </row>
    <row r="4" spans="1:8" ht="26.1" customHeight="1">
      <c r="A4" s="2" t="s">
        <v>2</v>
      </c>
      <c r="B4" s="50" t="s">
        <v>55</v>
      </c>
      <c r="C4" s="50"/>
      <c r="D4" s="50"/>
      <c r="E4" s="50"/>
      <c r="F4" s="50"/>
      <c r="G4" s="50"/>
      <c r="H4" s="50"/>
    </row>
    <row r="5" spans="1:8" ht="26.1" customHeight="1">
      <c r="A5" s="2" t="s">
        <v>3</v>
      </c>
      <c r="B5" s="50" t="s">
        <v>56</v>
      </c>
      <c r="C5" s="50"/>
      <c r="D5" s="50"/>
      <c r="E5" s="50"/>
      <c r="F5" s="50"/>
      <c r="G5" s="50"/>
      <c r="H5" s="50"/>
    </row>
    <row r="6" spans="1:8">
      <c r="A6" s="41"/>
      <c r="B6" s="41"/>
      <c r="C6" s="41"/>
      <c r="D6" s="41"/>
      <c r="E6" s="41"/>
      <c r="F6" s="41"/>
      <c r="G6" s="41"/>
      <c r="H6" s="41"/>
    </row>
    <row r="7" spans="1:8" ht="26.1" customHeight="1">
      <c r="A7" s="47" t="s">
        <v>4</v>
      </c>
      <c r="B7" s="47"/>
      <c r="C7" s="47"/>
      <c r="D7" s="47"/>
      <c r="E7" s="47"/>
      <c r="F7" s="47"/>
      <c r="G7" s="47"/>
      <c r="H7" s="47"/>
    </row>
    <row r="8" spans="1:8" ht="26.1" customHeight="1">
      <c r="A8" s="40" t="s">
        <v>5</v>
      </c>
      <c r="B8" s="40"/>
      <c r="C8" s="48">
        <v>0.87096774578094482</v>
      </c>
      <c r="D8" s="48"/>
      <c r="E8" s="48"/>
      <c r="F8" s="48"/>
      <c r="G8" s="48"/>
      <c r="H8" s="48"/>
    </row>
    <row r="9" spans="1:8" ht="26.1" customHeight="1">
      <c r="A9" s="40" t="s">
        <v>6</v>
      </c>
      <c r="B9" s="40"/>
      <c r="C9" s="48">
        <v>0.12903225421905518</v>
      </c>
      <c r="D9" s="48"/>
      <c r="E9" s="48"/>
      <c r="F9" s="48"/>
      <c r="G9" s="48"/>
      <c r="H9" s="48"/>
    </row>
    <row r="10" spans="1:8" ht="26.1" customHeight="1">
      <c r="A10" s="40" t="s">
        <v>7</v>
      </c>
      <c r="B10" s="40"/>
      <c r="C10" s="46">
        <v>4127.68408203125</v>
      </c>
      <c r="D10" s="46"/>
      <c r="E10" s="46"/>
      <c r="F10" s="46"/>
      <c r="G10" s="46"/>
      <c r="H10" s="46"/>
    </row>
    <row r="11" spans="1:8">
      <c r="A11" s="41"/>
      <c r="B11" s="41"/>
      <c r="C11" s="41"/>
      <c r="D11" s="41"/>
      <c r="E11" s="41"/>
      <c r="F11" s="41"/>
      <c r="G11" s="41"/>
      <c r="H11" s="41"/>
    </row>
    <row r="12" spans="1:8" ht="24.75" customHeight="1">
      <c r="A12" s="47" t="s">
        <v>8</v>
      </c>
      <c r="B12" s="47"/>
      <c r="C12" s="47"/>
      <c r="D12" s="47"/>
      <c r="E12" s="47"/>
      <c r="F12" s="47"/>
      <c r="G12" s="47"/>
      <c r="H12" s="47"/>
    </row>
    <row r="13" spans="1:8" ht="25.35" customHeight="1">
      <c r="A13" s="40" t="s">
        <v>9</v>
      </c>
      <c r="B13" s="40"/>
      <c r="C13" s="45">
        <v>0</v>
      </c>
      <c r="D13" s="45"/>
      <c r="E13" s="45"/>
      <c r="F13" s="45"/>
      <c r="G13" s="45"/>
      <c r="H13" s="45"/>
    </row>
    <row r="14" spans="1:8" ht="26.1" customHeight="1">
      <c r="A14" s="40" t="s">
        <v>10</v>
      </c>
      <c r="B14" s="40"/>
      <c r="C14" s="43">
        <v>0</v>
      </c>
      <c r="D14" s="43"/>
      <c r="E14" s="44">
        <v>0</v>
      </c>
      <c r="F14" s="44"/>
      <c r="G14" s="45"/>
      <c r="H14" s="45"/>
    </row>
    <row r="15" spans="1:8" ht="25.35" customHeight="1">
      <c r="A15" s="40" t="s">
        <v>11</v>
      </c>
      <c r="B15" s="40"/>
      <c r="C15" s="43">
        <v>0</v>
      </c>
      <c r="D15" s="43"/>
      <c r="E15" s="44">
        <v>0</v>
      </c>
      <c r="F15" s="44"/>
      <c r="G15" s="45"/>
      <c r="H15" s="45"/>
    </row>
    <row r="16" spans="1:8" ht="25.35" customHeight="1">
      <c r="A16" s="40" t="s">
        <v>12</v>
      </c>
      <c r="B16" s="40"/>
      <c r="C16" s="5" t="s">
        <v>13</v>
      </c>
      <c r="D16" s="6">
        <v>0</v>
      </c>
      <c r="E16" s="7" t="s">
        <v>13</v>
      </c>
      <c r="F16" s="8">
        <v>0</v>
      </c>
      <c r="G16" s="9" t="s">
        <v>13</v>
      </c>
      <c r="H16" s="10">
        <v>0</v>
      </c>
    </row>
    <row r="17" spans="1:8">
      <c r="A17" s="41"/>
      <c r="B17" s="41"/>
      <c r="C17" s="41"/>
      <c r="D17" s="41"/>
      <c r="E17" s="41"/>
      <c r="F17" s="41"/>
      <c r="G17" s="41"/>
      <c r="H17" s="41"/>
    </row>
    <row r="18" spans="1:8" ht="29.65" customHeight="1">
      <c r="A18" s="42" t="s">
        <v>14</v>
      </c>
      <c r="B18" s="42"/>
      <c r="C18" s="42"/>
      <c r="D18" s="42"/>
      <c r="E18" s="42"/>
      <c r="F18" s="42"/>
      <c r="G18" s="42"/>
      <c r="H18" s="42"/>
    </row>
  </sheetData>
  <mergeCells count="28">
    <mergeCell ref="A1:H1"/>
    <mergeCell ref="B2:H2"/>
    <mergeCell ref="B3:H3"/>
    <mergeCell ref="B4:H4"/>
    <mergeCell ref="B5:H5"/>
    <mergeCell ref="A6:H6"/>
    <mergeCell ref="A7:H7"/>
    <mergeCell ref="A8:B8"/>
    <mergeCell ref="C8:H8"/>
    <mergeCell ref="A9:B9"/>
    <mergeCell ref="C9:H9"/>
    <mergeCell ref="A10:B10"/>
    <mergeCell ref="C10:H10"/>
    <mergeCell ref="A11:H11"/>
    <mergeCell ref="A12:H12"/>
    <mergeCell ref="A13:B13"/>
    <mergeCell ref="C13:H13"/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24"/>
  <sheetViews>
    <sheetView showGridLines="0" tabSelected="1" topLeftCell="A4" zoomScaleNormal="100" workbookViewId="0">
      <selection activeCell="B3" sqref="B3:D22"/>
    </sheetView>
  </sheetViews>
  <sheetFormatPr defaultRowHeight="18"/>
  <cols>
    <col min="1" max="1" width="9" collapsed="1"/>
    <col min="2" max="2" width="15.1796875" customWidth="1" collapsed="1"/>
    <col min="3" max="3" width="9" customWidth="1" collapsed="1"/>
    <col min="4" max="4" width="9" customWidth="1"/>
    <col min="5" max="5" width="8.36328125" customWidth="1" collapsed="1"/>
    <col min="6" max="6" width="20.08984375" collapsed="1"/>
    <col min="7" max="1026" width="11.08984375" collapsed="1"/>
  </cols>
  <sheetData>
    <row r="1" spans="1:6" ht="31.7" customHeight="1">
      <c r="A1" s="49" t="s">
        <v>52</v>
      </c>
      <c r="B1" s="49"/>
      <c r="C1" s="49"/>
      <c r="D1" s="49"/>
      <c r="E1" s="49"/>
      <c r="F1" s="49"/>
    </row>
    <row r="2" spans="1:6" ht="25.35" customHeight="1">
      <c r="A2" s="47" t="s">
        <v>15</v>
      </c>
      <c r="B2" s="47"/>
      <c r="C2" s="47"/>
      <c r="D2" s="47"/>
      <c r="E2" s="47"/>
      <c r="F2" s="47"/>
    </row>
    <row r="3" spans="1:6" ht="30">
      <c r="A3" s="4" t="s">
        <v>16</v>
      </c>
      <c r="B3" s="4" t="s">
        <v>17</v>
      </c>
      <c r="C3" s="4" t="s">
        <v>18</v>
      </c>
      <c r="D3" s="61"/>
      <c r="E3" s="4" t="s">
        <v>19</v>
      </c>
      <c r="F3" s="4" t="s">
        <v>20</v>
      </c>
    </row>
    <row r="4" spans="1:6" ht="30.4" customHeight="1">
      <c r="A4" s="12">
        <v>1</v>
      </c>
      <c r="B4" s="13" t="s">
        <v>57</v>
      </c>
      <c r="C4" s="12">
        <v>5806</v>
      </c>
      <c r="D4" s="62" t="s">
        <v>118</v>
      </c>
      <c r="E4" s="12">
        <v>5</v>
      </c>
      <c r="F4" s="12">
        <v>0</v>
      </c>
    </row>
    <row r="5" spans="1:6" ht="30.4" customHeight="1">
      <c r="A5" s="12">
        <v>2</v>
      </c>
      <c r="B5" s="13" t="s">
        <v>58</v>
      </c>
      <c r="C5" s="12">
        <v>5801</v>
      </c>
      <c r="D5" s="62" t="s">
        <v>118</v>
      </c>
      <c r="E5" s="12">
        <v>5</v>
      </c>
      <c r="F5" s="12">
        <v>0</v>
      </c>
    </row>
    <row r="6" spans="1:6" ht="30.4" customHeight="1">
      <c r="A6" s="12">
        <v>3</v>
      </c>
      <c r="B6" s="13" t="s">
        <v>59</v>
      </c>
      <c r="C6" s="12">
        <v>5762</v>
      </c>
      <c r="D6" s="62" t="s">
        <v>118</v>
      </c>
      <c r="E6" s="12">
        <v>5</v>
      </c>
      <c r="F6" s="12">
        <v>0</v>
      </c>
    </row>
    <row r="7" spans="1:6" ht="30.4" customHeight="1">
      <c r="A7" s="12">
        <v>4</v>
      </c>
      <c r="B7" s="13" t="s">
        <v>60</v>
      </c>
      <c r="C7" s="12">
        <v>5702</v>
      </c>
      <c r="D7" s="62" t="s">
        <v>118</v>
      </c>
      <c r="E7" s="12">
        <v>5</v>
      </c>
      <c r="F7" s="12">
        <v>0</v>
      </c>
    </row>
    <row r="8" spans="1:6" ht="30.4" customHeight="1">
      <c r="A8" s="12">
        <v>5</v>
      </c>
      <c r="B8" s="13" t="s">
        <v>61</v>
      </c>
      <c r="C8" s="12">
        <v>5566</v>
      </c>
      <c r="D8" s="62" t="s">
        <v>118</v>
      </c>
      <c r="E8" s="12">
        <v>5</v>
      </c>
      <c r="F8" s="12">
        <v>0</v>
      </c>
    </row>
    <row r="9" spans="1:6" ht="30.4" customHeight="1">
      <c r="A9" s="12">
        <v>6</v>
      </c>
      <c r="B9" s="13" t="s">
        <v>62</v>
      </c>
      <c r="C9" s="12">
        <v>5088</v>
      </c>
      <c r="D9" s="62" t="s">
        <v>118</v>
      </c>
      <c r="E9" s="12">
        <v>5</v>
      </c>
      <c r="F9" s="12">
        <v>0</v>
      </c>
    </row>
    <row r="10" spans="1:6" ht="30.4" customHeight="1">
      <c r="A10" s="12">
        <v>7</v>
      </c>
      <c r="B10" s="13" t="s">
        <v>63</v>
      </c>
      <c r="C10" s="12">
        <v>5025</v>
      </c>
      <c r="D10" s="62" t="s">
        <v>118</v>
      </c>
      <c r="E10" s="12">
        <v>5</v>
      </c>
      <c r="F10" s="12">
        <v>0</v>
      </c>
    </row>
    <row r="11" spans="1:6" ht="30.4" customHeight="1">
      <c r="A11" s="12">
        <v>8</v>
      </c>
      <c r="B11" s="13" t="s">
        <v>64</v>
      </c>
      <c r="C11" s="12">
        <v>5020</v>
      </c>
      <c r="D11" s="62" t="s">
        <v>118</v>
      </c>
      <c r="E11" s="12">
        <v>5</v>
      </c>
      <c r="F11" s="12">
        <v>0</v>
      </c>
    </row>
    <row r="12" spans="1:6" ht="30.4" customHeight="1">
      <c r="A12" s="12">
        <v>9</v>
      </c>
      <c r="B12" s="13" t="s">
        <v>65</v>
      </c>
      <c r="C12" s="12">
        <v>4652</v>
      </c>
      <c r="D12" s="62" t="s">
        <v>118</v>
      </c>
      <c r="E12" s="12">
        <v>5</v>
      </c>
      <c r="F12" s="12">
        <v>0</v>
      </c>
    </row>
    <row r="13" spans="1:6" ht="30.4" customHeight="1">
      <c r="A13" s="12">
        <v>10</v>
      </c>
      <c r="B13" s="13" t="s">
        <v>66</v>
      </c>
      <c r="C13" s="12">
        <v>4030</v>
      </c>
      <c r="D13" s="62" t="s">
        <v>119</v>
      </c>
      <c r="E13" s="12">
        <v>4</v>
      </c>
      <c r="F13" s="12">
        <v>1</v>
      </c>
    </row>
    <row r="14" spans="1:6" ht="30.4" customHeight="1">
      <c r="A14" s="12">
        <v>11</v>
      </c>
      <c r="B14" s="13" t="s">
        <v>67</v>
      </c>
      <c r="C14" s="12">
        <v>3435</v>
      </c>
      <c r="D14" s="62" t="s">
        <v>119</v>
      </c>
      <c r="E14" s="12">
        <v>4</v>
      </c>
      <c r="F14" s="12">
        <v>1</v>
      </c>
    </row>
    <row r="15" spans="1:6" ht="30.4" customHeight="1">
      <c r="A15" s="12">
        <v>12</v>
      </c>
      <c r="B15" s="13" t="s">
        <v>68</v>
      </c>
      <c r="C15" s="12">
        <v>3386</v>
      </c>
      <c r="D15" s="62" t="s">
        <v>120</v>
      </c>
      <c r="E15" s="12">
        <v>4</v>
      </c>
      <c r="F15" s="12">
        <v>0</v>
      </c>
    </row>
    <row r="16" spans="1:6" ht="30.4" customHeight="1">
      <c r="A16" s="12">
        <v>13</v>
      </c>
      <c r="B16" s="13" t="s">
        <v>69</v>
      </c>
      <c r="C16" s="12">
        <v>3371</v>
      </c>
      <c r="D16" s="62" t="s">
        <v>119</v>
      </c>
      <c r="E16" s="12">
        <v>4</v>
      </c>
      <c r="F16" s="12">
        <v>1</v>
      </c>
    </row>
    <row r="17" spans="1:6" ht="30.4" customHeight="1">
      <c r="A17" s="12">
        <v>14</v>
      </c>
      <c r="B17" s="13" t="s">
        <v>70</v>
      </c>
      <c r="C17" s="12">
        <v>3353</v>
      </c>
      <c r="D17" s="62" t="s">
        <v>119</v>
      </c>
      <c r="E17" s="12">
        <v>4</v>
      </c>
      <c r="F17" s="12">
        <v>1</v>
      </c>
    </row>
    <row r="18" spans="1:6" ht="30.4" customHeight="1">
      <c r="A18" s="12">
        <v>15</v>
      </c>
      <c r="B18" s="13" t="s">
        <v>71</v>
      </c>
      <c r="C18" s="12">
        <v>3051</v>
      </c>
      <c r="D18" s="62" t="s">
        <v>119</v>
      </c>
      <c r="E18" s="12">
        <v>4</v>
      </c>
      <c r="F18" s="12">
        <v>1</v>
      </c>
    </row>
    <row r="19" spans="1:6" ht="30.4" customHeight="1">
      <c r="A19" s="12">
        <v>16</v>
      </c>
      <c r="B19" s="13" t="s">
        <v>72</v>
      </c>
      <c r="C19" s="12">
        <v>3047</v>
      </c>
      <c r="D19" s="62" t="s">
        <v>120</v>
      </c>
      <c r="E19" s="12">
        <v>4</v>
      </c>
      <c r="F19" s="12">
        <v>0</v>
      </c>
    </row>
    <row r="20" spans="1:6" ht="30.4" customHeight="1">
      <c r="A20" s="12">
        <v>17</v>
      </c>
      <c r="B20" s="13" t="s">
        <v>73</v>
      </c>
      <c r="C20" s="12">
        <v>2501</v>
      </c>
      <c r="D20" s="62" t="s">
        <v>121</v>
      </c>
      <c r="E20" s="12">
        <v>3</v>
      </c>
      <c r="F20" s="12">
        <v>2</v>
      </c>
    </row>
    <row r="21" spans="1:6" ht="30.4" customHeight="1">
      <c r="A21" s="12">
        <v>18</v>
      </c>
      <c r="B21" s="13" t="s">
        <v>74</v>
      </c>
      <c r="C21" s="12">
        <v>2213</v>
      </c>
      <c r="D21" s="62" t="s">
        <v>121</v>
      </c>
      <c r="E21" s="12">
        <v>3</v>
      </c>
      <c r="F21" s="12">
        <v>2</v>
      </c>
    </row>
    <row r="22" spans="1:6" ht="30.4" customHeight="1">
      <c r="A22" s="12">
        <v>19</v>
      </c>
      <c r="B22" s="13" t="s">
        <v>75</v>
      </c>
      <c r="C22" s="12">
        <v>1617</v>
      </c>
      <c r="D22" s="62" t="s">
        <v>122</v>
      </c>
      <c r="E22" s="12">
        <v>2</v>
      </c>
      <c r="F22" s="12">
        <v>3</v>
      </c>
    </row>
    <row r="23" spans="1:6" ht="17.45" customHeight="1">
      <c r="A23" s="41"/>
      <c r="B23" s="41"/>
      <c r="C23" s="41"/>
      <c r="D23" s="63"/>
      <c r="E23" s="41"/>
      <c r="F23" s="41"/>
    </row>
    <row r="24" spans="1:6" ht="32.450000000000003" customHeight="1">
      <c r="A24" s="42" t="s">
        <v>14</v>
      </c>
      <c r="B24" s="42"/>
      <c r="C24" s="42"/>
      <c r="D24" s="42"/>
      <c r="E24" s="42"/>
      <c r="F24" s="42"/>
    </row>
  </sheetData>
  <mergeCells count="4">
    <mergeCell ref="A1:F1"/>
    <mergeCell ref="A2:F2"/>
    <mergeCell ref="A23:F23"/>
    <mergeCell ref="A24:F24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51" t="s">
        <v>52</v>
      </c>
      <c r="B1" s="51"/>
      <c r="C1" s="51"/>
      <c r="D1" s="1" t="s">
        <v>76</v>
      </c>
      <c r="E1" s="1" t="s">
        <v>76</v>
      </c>
      <c r="F1" s="1" t="s">
        <v>76</v>
      </c>
      <c r="G1" s="1" t="s">
        <v>76</v>
      </c>
      <c r="H1" s="1" t="s">
        <v>76</v>
      </c>
      <c r="I1" s="1" t="s">
        <v>76</v>
      </c>
      <c r="J1" s="1" t="s">
        <v>76</v>
      </c>
      <c r="K1" s="1" t="s">
        <v>76</v>
      </c>
      <c r="L1" s="1" t="s">
        <v>76</v>
      </c>
      <c r="M1" s="1" t="s">
        <v>76</v>
      </c>
    </row>
    <row r="2" spans="1:13" ht="26.1" customHeight="1">
      <c r="A2" s="52" t="s">
        <v>21</v>
      </c>
      <c r="B2" s="52"/>
      <c r="C2" s="52"/>
      <c r="D2" s="14" t="s">
        <v>76</v>
      </c>
      <c r="E2" s="14" t="s">
        <v>76</v>
      </c>
      <c r="F2" s="14" t="s">
        <v>76</v>
      </c>
      <c r="G2" s="14" t="s">
        <v>76</v>
      </c>
      <c r="H2" s="14" t="s">
        <v>76</v>
      </c>
      <c r="I2" s="14" t="s">
        <v>76</v>
      </c>
      <c r="J2" s="14" t="s">
        <v>76</v>
      </c>
      <c r="K2" s="14" t="s">
        <v>76</v>
      </c>
      <c r="L2" s="14" t="s">
        <v>76</v>
      </c>
      <c r="M2" s="14" t="s">
        <v>76</v>
      </c>
    </row>
    <row r="3" spans="1:13" ht="39.6" customHeight="1">
      <c r="A3" s="4" t="s">
        <v>16</v>
      </c>
      <c r="B3" s="4" t="s">
        <v>17</v>
      </c>
      <c r="C3" s="4" t="s">
        <v>18</v>
      </c>
      <c r="D3" s="15" t="s">
        <v>77</v>
      </c>
      <c r="E3" s="4" t="s">
        <v>78</v>
      </c>
      <c r="F3" s="15" t="s">
        <v>79</v>
      </c>
      <c r="G3" s="4" t="s">
        <v>80</v>
      </c>
      <c r="H3" s="15" t="s">
        <v>81</v>
      </c>
      <c r="I3" s="4" t="s">
        <v>82</v>
      </c>
      <c r="J3" s="15" t="s">
        <v>83</v>
      </c>
      <c r="K3" s="4" t="s">
        <v>84</v>
      </c>
      <c r="L3" s="15" t="s">
        <v>85</v>
      </c>
      <c r="M3" s="4" t="s">
        <v>86</v>
      </c>
    </row>
    <row r="4" spans="1:13" ht="31.7" customHeight="1">
      <c r="A4" s="12">
        <v>1</v>
      </c>
      <c r="B4" s="13" t="s">
        <v>57</v>
      </c>
      <c r="C4" s="12">
        <v>5806</v>
      </c>
      <c r="D4" s="36">
        <v>963</v>
      </c>
      <c r="E4" s="13" t="s">
        <v>87</v>
      </c>
      <c r="F4" s="36">
        <v>1064</v>
      </c>
      <c r="G4" s="13" t="s">
        <v>88</v>
      </c>
      <c r="H4" s="36">
        <v>1158</v>
      </c>
      <c r="I4" s="13" t="s">
        <v>89</v>
      </c>
      <c r="J4" s="36">
        <v>1266</v>
      </c>
      <c r="K4" s="13" t="s">
        <v>90</v>
      </c>
      <c r="L4" s="36">
        <v>1355</v>
      </c>
      <c r="M4" s="13" t="s">
        <v>91</v>
      </c>
    </row>
    <row r="5" spans="1:13" ht="31.7" customHeight="1">
      <c r="A5" s="12">
        <v>2</v>
      </c>
      <c r="B5" s="13" t="s">
        <v>58</v>
      </c>
      <c r="C5" s="12">
        <v>5801</v>
      </c>
      <c r="D5" s="36">
        <v>961</v>
      </c>
      <c r="E5" s="13" t="s">
        <v>87</v>
      </c>
      <c r="F5" s="36">
        <v>1064</v>
      </c>
      <c r="G5" s="13" t="s">
        <v>88</v>
      </c>
      <c r="H5" s="36">
        <v>1162</v>
      </c>
      <c r="I5" s="13" t="s">
        <v>89</v>
      </c>
      <c r="J5" s="36">
        <v>1262</v>
      </c>
      <c r="K5" s="13" t="s">
        <v>90</v>
      </c>
      <c r="L5" s="36">
        <v>1352</v>
      </c>
      <c r="M5" s="13" t="s">
        <v>91</v>
      </c>
    </row>
    <row r="6" spans="1:13" ht="31.7" customHeight="1">
      <c r="A6" s="12">
        <v>3</v>
      </c>
      <c r="B6" s="13" t="s">
        <v>59</v>
      </c>
      <c r="C6" s="12">
        <v>5762</v>
      </c>
      <c r="D6" s="36">
        <v>967</v>
      </c>
      <c r="E6" s="13" t="s">
        <v>87</v>
      </c>
      <c r="F6" s="36">
        <v>1066</v>
      </c>
      <c r="G6" s="13" t="s">
        <v>88</v>
      </c>
      <c r="H6" s="36">
        <v>1157</v>
      </c>
      <c r="I6" s="13" t="s">
        <v>89</v>
      </c>
      <c r="J6" s="36">
        <v>1268</v>
      </c>
      <c r="K6" s="13" t="s">
        <v>90</v>
      </c>
      <c r="L6" s="36">
        <v>1304</v>
      </c>
      <c r="M6" s="13" t="s">
        <v>91</v>
      </c>
    </row>
    <row r="7" spans="1:13" ht="31.7" customHeight="1">
      <c r="A7" s="12">
        <v>4</v>
      </c>
      <c r="B7" s="13" t="s">
        <v>60</v>
      </c>
      <c r="C7" s="12">
        <v>5702</v>
      </c>
      <c r="D7" s="36">
        <v>953</v>
      </c>
      <c r="E7" s="13" t="s">
        <v>87</v>
      </c>
      <c r="F7" s="36">
        <v>1036</v>
      </c>
      <c r="G7" s="13" t="s">
        <v>88</v>
      </c>
      <c r="H7" s="36">
        <v>1150</v>
      </c>
      <c r="I7" s="13" t="s">
        <v>89</v>
      </c>
      <c r="J7" s="36">
        <v>1230</v>
      </c>
      <c r="K7" s="13" t="s">
        <v>90</v>
      </c>
      <c r="L7" s="36">
        <v>1333</v>
      </c>
      <c r="M7" s="13" t="s">
        <v>91</v>
      </c>
    </row>
    <row r="8" spans="1:13" ht="31.7" customHeight="1">
      <c r="A8" s="12">
        <v>5</v>
      </c>
      <c r="B8" s="13" t="s">
        <v>61</v>
      </c>
      <c r="C8" s="12">
        <v>5566</v>
      </c>
      <c r="D8" s="36">
        <v>939</v>
      </c>
      <c r="E8" s="13" t="s">
        <v>87</v>
      </c>
      <c r="F8" s="36">
        <v>1041</v>
      </c>
      <c r="G8" s="13" t="s">
        <v>88</v>
      </c>
      <c r="H8" s="36">
        <v>1116</v>
      </c>
      <c r="I8" s="13" t="s">
        <v>89</v>
      </c>
      <c r="J8" s="36">
        <v>1195</v>
      </c>
      <c r="K8" s="13" t="s">
        <v>90</v>
      </c>
      <c r="L8" s="36">
        <v>1275</v>
      </c>
      <c r="M8" s="13" t="s">
        <v>91</v>
      </c>
    </row>
    <row r="9" spans="1:13" ht="31.7" customHeight="1">
      <c r="A9" s="12">
        <v>6</v>
      </c>
      <c r="B9" s="13" t="s">
        <v>62</v>
      </c>
      <c r="C9" s="12">
        <v>5088</v>
      </c>
      <c r="D9" s="36">
        <v>839</v>
      </c>
      <c r="E9" s="13" t="s">
        <v>87</v>
      </c>
      <c r="F9" s="36">
        <v>1031</v>
      </c>
      <c r="G9" s="13" t="s">
        <v>88</v>
      </c>
      <c r="H9" s="36">
        <v>821</v>
      </c>
      <c r="I9" s="13" t="s">
        <v>89</v>
      </c>
      <c r="J9" s="36">
        <v>1174</v>
      </c>
      <c r="K9" s="13" t="s">
        <v>90</v>
      </c>
      <c r="L9" s="36">
        <v>1223</v>
      </c>
      <c r="M9" s="13" t="s">
        <v>91</v>
      </c>
    </row>
    <row r="10" spans="1:13" ht="31.7" customHeight="1">
      <c r="A10" s="12">
        <v>7</v>
      </c>
      <c r="B10" s="13" t="s">
        <v>63</v>
      </c>
      <c r="C10" s="12">
        <v>5025</v>
      </c>
      <c r="D10" s="36">
        <v>809</v>
      </c>
      <c r="E10" s="13" t="s">
        <v>87</v>
      </c>
      <c r="F10" s="36">
        <v>935</v>
      </c>
      <c r="G10" s="13" t="s">
        <v>88</v>
      </c>
      <c r="H10" s="36">
        <v>999</v>
      </c>
      <c r="I10" s="13" t="s">
        <v>89</v>
      </c>
      <c r="J10" s="36">
        <v>1123</v>
      </c>
      <c r="K10" s="13" t="s">
        <v>90</v>
      </c>
      <c r="L10" s="36">
        <v>1159</v>
      </c>
      <c r="M10" s="13" t="s">
        <v>91</v>
      </c>
    </row>
    <row r="11" spans="1:13" ht="31.7" customHeight="1">
      <c r="A11" s="12">
        <v>8</v>
      </c>
      <c r="B11" s="13" t="s">
        <v>64</v>
      </c>
      <c r="C11" s="12">
        <v>5020</v>
      </c>
      <c r="D11" s="36">
        <v>875</v>
      </c>
      <c r="E11" s="13" t="s">
        <v>87</v>
      </c>
      <c r="F11" s="36">
        <v>940</v>
      </c>
      <c r="G11" s="13" t="s">
        <v>88</v>
      </c>
      <c r="H11" s="36">
        <v>983</v>
      </c>
      <c r="I11" s="13" t="s">
        <v>89</v>
      </c>
      <c r="J11" s="36">
        <v>1034</v>
      </c>
      <c r="K11" s="13" t="s">
        <v>90</v>
      </c>
      <c r="L11" s="36">
        <v>1188</v>
      </c>
      <c r="M11" s="13" t="s">
        <v>91</v>
      </c>
    </row>
    <row r="12" spans="1:13" ht="31.7" customHeight="1">
      <c r="A12" s="12">
        <v>9</v>
      </c>
      <c r="B12" s="13" t="s">
        <v>65</v>
      </c>
      <c r="C12" s="12">
        <v>4652</v>
      </c>
      <c r="D12" s="36">
        <v>619</v>
      </c>
      <c r="E12" s="13" t="s">
        <v>87</v>
      </c>
      <c r="F12" s="36">
        <v>823</v>
      </c>
      <c r="G12" s="13" t="s">
        <v>88</v>
      </c>
      <c r="H12" s="36">
        <v>990</v>
      </c>
      <c r="I12" s="13" t="s">
        <v>89</v>
      </c>
      <c r="J12" s="36">
        <v>978</v>
      </c>
      <c r="K12" s="13" t="s">
        <v>90</v>
      </c>
      <c r="L12" s="36">
        <v>1242</v>
      </c>
      <c r="M12" s="13" t="s">
        <v>91</v>
      </c>
    </row>
    <row r="13" spans="1:13" ht="31.7" customHeight="1">
      <c r="A13" s="12">
        <v>10</v>
      </c>
      <c r="B13" s="13" t="s">
        <v>66</v>
      </c>
      <c r="C13" s="12">
        <v>4030</v>
      </c>
      <c r="D13" s="36">
        <v>942</v>
      </c>
      <c r="E13" s="13" t="s">
        <v>87</v>
      </c>
      <c r="F13" s="36">
        <v>1048</v>
      </c>
      <c r="G13" s="13" t="s">
        <v>88</v>
      </c>
      <c r="H13" s="36">
        <v>1137</v>
      </c>
      <c r="I13" s="13" t="s">
        <v>89</v>
      </c>
      <c r="J13" s="37">
        <v>0</v>
      </c>
      <c r="K13" s="13" t="s">
        <v>92</v>
      </c>
      <c r="L13" s="36">
        <v>903</v>
      </c>
      <c r="M13" s="13" t="s">
        <v>91</v>
      </c>
    </row>
    <row r="14" spans="1:13" ht="31.7" customHeight="1">
      <c r="A14" s="12">
        <v>11</v>
      </c>
      <c r="B14" s="13" t="s">
        <v>67</v>
      </c>
      <c r="C14" s="12">
        <v>3435</v>
      </c>
      <c r="D14" s="36">
        <v>937</v>
      </c>
      <c r="E14" s="13" t="s">
        <v>87</v>
      </c>
      <c r="F14" s="36">
        <v>799</v>
      </c>
      <c r="G14" s="13" t="s">
        <v>88</v>
      </c>
      <c r="H14" s="37">
        <v>0</v>
      </c>
      <c r="I14" s="13" t="s">
        <v>93</v>
      </c>
      <c r="J14" s="36">
        <v>786</v>
      </c>
      <c r="K14" s="13" t="s">
        <v>90</v>
      </c>
      <c r="L14" s="36">
        <v>913</v>
      </c>
      <c r="M14" s="13" t="s">
        <v>91</v>
      </c>
    </row>
    <row r="15" spans="1:13" ht="31.7" customHeight="1">
      <c r="A15" s="12">
        <v>12</v>
      </c>
      <c r="B15" s="13" t="s">
        <v>68</v>
      </c>
      <c r="C15" s="12">
        <v>3386</v>
      </c>
      <c r="D15" s="36">
        <v>617</v>
      </c>
      <c r="E15" s="13" t="s">
        <v>87</v>
      </c>
      <c r="F15" s="37">
        <v>0</v>
      </c>
      <c r="G15" s="13" t="s">
        <v>76</v>
      </c>
      <c r="H15" s="36">
        <v>665</v>
      </c>
      <c r="I15" s="13" t="s">
        <v>89</v>
      </c>
      <c r="J15" s="36">
        <v>1050</v>
      </c>
      <c r="K15" s="13" t="s">
        <v>90</v>
      </c>
      <c r="L15" s="36">
        <v>1054</v>
      </c>
      <c r="M15" s="13" t="s">
        <v>91</v>
      </c>
    </row>
    <row r="16" spans="1:13" ht="31.7" customHeight="1">
      <c r="A16" s="12">
        <v>13</v>
      </c>
      <c r="B16" s="13" t="s">
        <v>69</v>
      </c>
      <c r="C16" s="12">
        <v>3371</v>
      </c>
      <c r="D16" s="36">
        <v>932</v>
      </c>
      <c r="E16" s="13" t="s">
        <v>87</v>
      </c>
      <c r="F16" s="36">
        <v>735</v>
      </c>
      <c r="G16" s="13" t="s">
        <v>88</v>
      </c>
      <c r="H16" s="37">
        <v>0</v>
      </c>
      <c r="I16" s="13" t="s">
        <v>93</v>
      </c>
      <c r="J16" s="36">
        <v>794</v>
      </c>
      <c r="K16" s="13" t="s">
        <v>90</v>
      </c>
      <c r="L16" s="36">
        <v>910</v>
      </c>
      <c r="M16" s="13" t="s">
        <v>91</v>
      </c>
    </row>
    <row r="17" spans="1:13" ht="31.7" customHeight="1">
      <c r="A17" s="12">
        <v>14</v>
      </c>
      <c r="B17" s="13" t="s">
        <v>70</v>
      </c>
      <c r="C17" s="12">
        <v>3353</v>
      </c>
      <c r="D17" s="36">
        <v>819</v>
      </c>
      <c r="E17" s="13" t="s">
        <v>87</v>
      </c>
      <c r="F17" s="36">
        <v>896</v>
      </c>
      <c r="G17" s="13" t="s">
        <v>88</v>
      </c>
      <c r="H17" s="37">
        <v>0</v>
      </c>
      <c r="I17" s="13" t="s">
        <v>93</v>
      </c>
      <c r="J17" s="36">
        <v>777</v>
      </c>
      <c r="K17" s="13" t="s">
        <v>90</v>
      </c>
      <c r="L17" s="36">
        <v>861</v>
      </c>
      <c r="M17" s="13" t="s">
        <v>91</v>
      </c>
    </row>
    <row r="18" spans="1:13" ht="31.7" customHeight="1">
      <c r="A18" s="12">
        <v>15</v>
      </c>
      <c r="B18" s="13" t="s">
        <v>71</v>
      </c>
      <c r="C18" s="12">
        <v>3051</v>
      </c>
      <c r="D18" s="36">
        <v>915</v>
      </c>
      <c r="E18" s="13" t="s">
        <v>87</v>
      </c>
      <c r="F18" s="36">
        <v>671</v>
      </c>
      <c r="G18" s="13" t="s">
        <v>88</v>
      </c>
      <c r="H18" s="37">
        <v>0</v>
      </c>
      <c r="I18" s="13" t="s">
        <v>93</v>
      </c>
      <c r="J18" s="36">
        <v>541</v>
      </c>
      <c r="K18" s="13" t="s">
        <v>90</v>
      </c>
      <c r="L18" s="36">
        <v>924</v>
      </c>
      <c r="M18" s="13" t="s">
        <v>91</v>
      </c>
    </row>
    <row r="19" spans="1:13" ht="31.7" customHeight="1">
      <c r="A19" s="12">
        <v>16</v>
      </c>
      <c r="B19" s="13" t="s">
        <v>72</v>
      </c>
      <c r="C19" s="12">
        <v>3047</v>
      </c>
      <c r="D19" s="36">
        <v>604</v>
      </c>
      <c r="E19" s="13" t="s">
        <v>87</v>
      </c>
      <c r="F19" s="37">
        <v>0</v>
      </c>
      <c r="G19" s="13" t="s">
        <v>76</v>
      </c>
      <c r="H19" s="36">
        <v>768</v>
      </c>
      <c r="I19" s="13" t="s">
        <v>89</v>
      </c>
      <c r="J19" s="36">
        <v>718</v>
      </c>
      <c r="K19" s="13" t="s">
        <v>90</v>
      </c>
      <c r="L19" s="36">
        <v>957</v>
      </c>
      <c r="M19" s="13" t="s">
        <v>91</v>
      </c>
    </row>
    <row r="20" spans="1:13" ht="31.7" customHeight="1">
      <c r="A20" s="12">
        <v>17</v>
      </c>
      <c r="B20" s="13" t="s">
        <v>73</v>
      </c>
      <c r="C20" s="12">
        <v>2501</v>
      </c>
      <c r="D20" s="36">
        <v>817</v>
      </c>
      <c r="E20" s="13" t="s">
        <v>87</v>
      </c>
      <c r="F20" s="37">
        <v>0</v>
      </c>
      <c r="G20" s="13" t="s">
        <v>94</v>
      </c>
      <c r="H20" s="37">
        <v>0</v>
      </c>
      <c r="I20" s="13" t="s">
        <v>93</v>
      </c>
      <c r="J20" s="36">
        <v>743</v>
      </c>
      <c r="K20" s="13" t="s">
        <v>90</v>
      </c>
      <c r="L20" s="36">
        <v>941</v>
      </c>
      <c r="M20" s="13" t="s">
        <v>91</v>
      </c>
    </row>
    <row r="21" spans="1:13" ht="31.7" customHeight="1">
      <c r="A21" s="12">
        <v>18</v>
      </c>
      <c r="B21" s="13" t="s">
        <v>74</v>
      </c>
      <c r="C21" s="12">
        <v>2213</v>
      </c>
      <c r="D21" s="36">
        <v>651</v>
      </c>
      <c r="E21" s="13" t="s">
        <v>87</v>
      </c>
      <c r="F21" s="36">
        <v>747</v>
      </c>
      <c r="G21" s="13" t="s">
        <v>88</v>
      </c>
      <c r="H21" s="37">
        <v>0</v>
      </c>
      <c r="I21" s="13" t="s">
        <v>93</v>
      </c>
      <c r="J21" s="37">
        <v>0</v>
      </c>
      <c r="K21" s="13" t="s">
        <v>91</v>
      </c>
      <c r="L21" s="36">
        <v>815</v>
      </c>
      <c r="M21" s="13" t="s">
        <v>91</v>
      </c>
    </row>
    <row r="22" spans="1:13" ht="31.7" customHeight="1">
      <c r="A22" s="12">
        <v>19</v>
      </c>
      <c r="B22" s="13" t="s">
        <v>75</v>
      </c>
      <c r="C22" s="12">
        <v>1617</v>
      </c>
      <c r="D22" s="36">
        <v>858</v>
      </c>
      <c r="E22" s="13" t="s">
        <v>87</v>
      </c>
      <c r="F22" s="37">
        <v>0</v>
      </c>
      <c r="G22" s="13" t="s">
        <v>94</v>
      </c>
      <c r="H22" s="37">
        <v>0</v>
      </c>
      <c r="I22" s="13" t="s">
        <v>93</v>
      </c>
      <c r="J22" s="37">
        <v>0</v>
      </c>
      <c r="K22" s="13" t="s">
        <v>91</v>
      </c>
      <c r="L22" s="36">
        <v>759</v>
      </c>
      <c r="M22" s="13" t="s">
        <v>91</v>
      </c>
    </row>
    <row r="23" spans="1:13" ht="27.6" customHeight="1">
      <c r="A23" s="41"/>
      <c r="B23" s="41"/>
      <c r="C23" s="41"/>
      <c r="D23" s="16" t="s">
        <v>76</v>
      </c>
      <c r="E23" s="16" t="s">
        <v>76</v>
      </c>
      <c r="F23" s="16" t="s">
        <v>76</v>
      </c>
      <c r="G23" s="16" t="s">
        <v>76</v>
      </c>
      <c r="H23" s="16" t="s">
        <v>76</v>
      </c>
      <c r="I23" s="16" t="s">
        <v>76</v>
      </c>
      <c r="J23" s="16" t="s">
        <v>76</v>
      </c>
      <c r="K23" s="16" t="s">
        <v>76</v>
      </c>
      <c r="L23" s="16" t="s">
        <v>76</v>
      </c>
      <c r="M23" s="16" t="s">
        <v>76</v>
      </c>
    </row>
    <row r="24" spans="1:13" ht="28.35" customHeight="1">
      <c r="A24" s="42" t="s">
        <v>14</v>
      </c>
      <c r="B24" s="42"/>
      <c r="C24" s="42"/>
      <c r="D24" s="11" t="s">
        <v>76</v>
      </c>
      <c r="E24" s="11" t="s">
        <v>76</v>
      </c>
      <c r="F24" s="11" t="s">
        <v>76</v>
      </c>
      <c r="G24" s="11" t="s">
        <v>76</v>
      </c>
      <c r="H24" s="11" t="s">
        <v>76</v>
      </c>
      <c r="I24" s="11" t="s">
        <v>76</v>
      </c>
      <c r="J24" s="11" t="s">
        <v>76</v>
      </c>
      <c r="K24" s="11" t="s">
        <v>76</v>
      </c>
      <c r="L24" s="11" t="s">
        <v>76</v>
      </c>
      <c r="M24" s="11" t="s">
        <v>76</v>
      </c>
    </row>
  </sheetData>
  <mergeCells count="4">
    <mergeCell ref="A1:C1"/>
    <mergeCell ref="A2:C2"/>
    <mergeCell ref="A23:C23"/>
    <mergeCell ref="A24:C2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5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77</v>
      </c>
      <c r="B2" s="47" t="s">
        <v>78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87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1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95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96</v>
      </c>
      <c r="E8" s="21" t="s">
        <v>44</v>
      </c>
      <c r="F8" s="22" t="s">
        <v>97</v>
      </c>
      <c r="G8" s="23" t="s">
        <v>45</v>
      </c>
      <c r="H8" s="22" t="s">
        <v>98</v>
      </c>
      <c r="I8" s="24" t="s">
        <v>46</v>
      </c>
      <c r="J8" s="22" t="s">
        <v>99</v>
      </c>
    </row>
    <row r="9" spans="1:11" ht="25.35" customHeight="1">
      <c r="A9" s="40" t="s">
        <v>47</v>
      </c>
      <c r="B9" s="40"/>
      <c r="C9" s="58" t="s">
        <v>100</v>
      </c>
      <c r="D9" s="59"/>
      <c r="E9" s="60" t="s">
        <v>101</v>
      </c>
      <c r="F9" s="59"/>
      <c r="G9" s="58" t="s">
        <v>100</v>
      </c>
      <c r="H9" s="59"/>
      <c r="I9" s="58" t="s">
        <v>100</v>
      </c>
      <c r="J9" s="59"/>
    </row>
    <row r="10" spans="1:11" ht="25.35" customHeight="1">
      <c r="A10" s="40" t="s">
        <v>48</v>
      </c>
      <c r="B10" s="40"/>
      <c r="C10" s="56">
        <v>0</v>
      </c>
      <c r="D10" s="56"/>
      <c r="E10" s="57">
        <v>19</v>
      </c>
      <c r="F10" s="57"/>
      <c r="G10" s="57">
        <v>0</v>
      </c>
      <c r="H10" s="57"/>
      <c r="I10" s="57">
        <v>0</v>
      </c>
      <c r="J10" s="57"/>
    </row>
    <row r="11" spans="1:11" ht="25.35" customHeight="1">
      <c r="A11" s="40" t="s">
        <v>49</v>
      </c>
      <c r="B11" s="40"/>
      <c r="C11" s="55">
        <v>0</v>
      </c>
      <c r="D11" s="55"/>
      <c r="E11" s="55">
        <v>6.2776315789473687</v>
      </c>
      <c r="F11" s="55"/>
      <c r="G11" s="55">
        <v>0</v>
      </c>
      <c r="H11" s="55"/>
      <c r="I11" s="55">
        <v>0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71</v>
      </c>
      <c r="B15" s="26"/>
      <c r="C15" s="38" t="s">
        <v>101</v>
      </c>
      <c r="D15" s="27" t="s">
        <v>87</v>
      </c>
      <c r="E15" s="28">
        <v>915</v>
      </c>
      <c r="F15" s="29"/>
      <c r="G15" s="30">
        <v>915</v>
      </c>
      <c r="H15" s="31"/>
      <c r="I15" s="32">
        <v>3.4</v>
      </c>
      <c r="J15" s="33"/>
      <c r="K15" s="34" t="s">
        <v>76</v>
      </c>
    </row>
    <row r="16" spans="1:11" ht="38.1" customHeight="1">
      <c r="A16" s="25" t="s">
        <v>69</v>
      </c>
      <c r="B16" s="26"/>
      <c r="C16" s="38" t="s">
        <v>101</v>
      </c>
      <c r="D16" s="27" t="s">
        <v>87</v>
      </c>
      <c r="E16" s="28">
        <v>932</v>
      </c>
      <c r="F16" s="29"/>
      <c r="G16" s="30">
        <v>932</v>
      </c>
      <c r="H16" s="31"/>
      <c r="I16" s="32">
        <v>2.7109999999999999</v>
      </c>
      <c r="J16" s="33"/>
      <c r="K16" s="34" t="s">
        <v>76</v>
      </c>
    </row>
    <row r="17" spans="1:11" ht="38.1" customHeight="1">
      <c r="A17" s="25" t="s">
        <v>70</v>
      </c>
      <c r="B17" s="26"/>
      <c r="C17" s="38" t="s">
        <v>101</v>
      </c>
      <c r="D17" s="27" t="s">
        <v>87</v>
      </c>
      <c r="E17" s="28">
        <v>819</v>
      </c>
      <c r="F17" s="29"/>
      <c r="G17" s="30">
        <v>819</v>
      </c>
      <c r="H17" s="31"/>
      <c r="I17" s="32">
        <v>7.2569999999999997</v>
      </c>
      <c r="J17" s="33"/>
      <c r="K17" s="34" t="s">
        <v>76</v>
      </c>
    </row>
    <row r="18" spans="1:11" ht="38.1" customHeight="1">
      <c r="A18" s="25" t="s">
        <v>68</v>
      </c>
      <c r="B18" s="26"/>
      <c r="C18" s="38" t="s">
        <v>101</v>
      </c>
      <c r="D18" s="27" t="s">
        <v>87</v>
      </c>
      <c r="E18" s="28">
        <v>617</v>
      </c>
      <c r="F18" s="29"/>
      <c r="G18" s="30">
        <v>617</v>
      </c>
      <c r="H18" s="31"/>
      <c r="I18" s="32">
        <v>15.311999999999999</v>
      </c>
      <c r="J18" s="33"/>
      <c r="K18" s="34" t="s">
        <v>76</v>
      </c>
    </row>
    <row r="19" spans="1:11" ht="38.1" customHeight="1">
      <c r="A19" s="25" t="s">
        <v>67</v>
      </c>
      <c r="B19" s="26"/>
      <c r="C19" s="38" t="s">
        <v>101</v>
      </c>
      <c r="D19" s="27" t="s">
        <v>87</v>
      </c>
      <c r="E19" s="28">
        <v>937</v>
      </c>
      <c r="F19" s="29"/>
      <c r="G19" s="30">
        <v>937</v>
      </c>
      <c r="H19" s="31"/>
      <c r="I19" s="32">
        <v>2.52</v>
      </c>
      <c r="J19" s="33"/>
      <c r="K19" s="34" t="s">
        <v>76</v>
      </c>
    </row>
    <row r="20" spans="1:11" ht="38.1" customHeight="1">
      <c r="A20" s="25" t="s">
        <v>66</v>
      </c>
      <c r="B20" s="26"/>
      <c r="C20" s="38" t="s">
        <v>101</v>
      </c>
      <c r="D20" s="27" t="s">
        <v>87</v>
      </c>
      <c r="E20" s="28">
        <v>942</v>
      </c>
      <c r="F20" s="29"/>
      <c r="G20" s="30">
        <v>942</v>
      </c>
      <c r="H20" s="31"/>
      <c r="I20" s="32">
        <v>2.3069999999999999</v>
      </c>
      <c r="J20" s="33"/>
      <c r="K20" s="34" t="s">
        <v>76</v>
      </c>
    </row>
    <row r="21" spans="1:11" ht="38.1" customHeight="1">
      <c r="A21" s="25" t="s">
        <v>57</v>
      </c>
      <c r="B21" s="26"/>
      <c r="C21" s="38" t="s">
        <v>101</v>
      </c>
      <c r="D21" s="27" t="s">
        <v>87</v>
      </c>
      <c r="E21" s="28">
        <v>963</v>
      </c>
      <c r="F21" s="29"/>
      <c r="G21" s="30">
        <v>963</v>
      </c>
      <c r="H21" s="31"/>
      <c r="I21" s="32">
        <v>1.474</v>
      </c>
      <c r="J21" s="33"/>
      <c r="K21" s="34" t="s">
        <v>76</v>
      </c>
    </row>
    <row r="22" spans="1:11" ht="38.1" customHeight="1">
      <c r="A22" s="25" t="s">
        <v>74</v>
      </c>
      <c r="B22" s="26"/>
      <c r="C22" s="38" t="s">
        <v>101</v>
      </c>
      <c r="D22" s="27" t="s">
        <v>87</v>
      </c>
      <c r="E22" s="28">
        <v>651</v>
      </c>
      <c r="F22" s="29"/>
      <c r="G22" s="30">
        <v>651</v>
      </c>
      <c r="H22" s="31"/>
      <c r="I22" s="32">
        <v>13.959</v>
      </c>
      <c r="J22" s="33"/>
      <c r="K22" s="34" t="s">
        <v>76</v>
      </c>
    </row>
    <row r="23" spans="1:11" ht="38.1" customHeight="1">
      <c r="A23" s="25" t="s">
        <v>64</v>
      </c>
      <c r="B23" s="26"/>
      <c r="C23" s="38" t="s">
        <v>101</v>
      </c>
      <c r="D23" s="27" t="s">
        <v>87</v>
      </c>
      <c r="E23" s="28">
        <v>875</v>
      </c>
      <c r="F23" s="29"/>
      <c r="G23" s="30">
        <v>875</v>
      </c>
      <c r="H23" s="31"/>
      <c r="I23" s="32">
        <v>5.0090000000000003</v>
      </c>
      <c r="J23" s="33"/>
      <c r="K23" s="34" t="s">
        <v>76</v>
      </c>
    </row>
    <row r="24" spans="1:11" ht="38.1" customHeight="1">
      <c r="A24" s="25" t="s">
        <v>73</v>
      </c>
      <c r="B24" s="26"/>
      <c r="C24" s="38" t="s">
        <v>101</v>
      </c>
      <c r="D24" s="27" t="s">
        <v>87</v>
      </c>
      <c r="E24" s="28">
        <v>817</v>
      </c>
      <c r="F24" s="29"/>
      <c r="G24" s="30">
        <v>817</v>
      </c>
      <c r="H24" s="31"/>
      <c r="I24" s="32">
        <v>7.33</v>
      </c>
      <c r="J24" s="33"/>
      <c r="K24" s="34" t="s">
        <v>76</v>
      </c>
    </row>
    <row r="25" spans="1:11" ht="38.1" customHeight="1">
      <c r="A25" s="25" t="s">
        <v>58</v>
      </c>
      <c r="B25" s="26"/>
      <c r="C25" s="38" t="s">
        <v>101</v>
      </c>
      <c r="D25" s="27" t="s">
        <v>87</v>
      </c>
      <c r="E25" s="28">
        <v>961</v>
      </c>
      <c r="F25" s="29"/>
      <c r="G25" s="30">
        <v>961</v>
      </c>
      <c r="H25" s="31"/>
      <c r="I25" s="32">
        <v>1.546</v>
      </c>
      <c r="J25" s="33"/>
      <c r="K25" s="34" t="s">
        <v>76</v>
      </c>
    </row>
    <row r="26" spans="1:11" ht="38.1" customHeight="1">
      <c r="A26" s="25" t="s">
        <v>60</v>
      </c>
      <c r="B26" s="26"/>
      <c r="C26" s="38" t="s">
        <v>101</v>
      </c>
      <c r="D26" s="27" t="s">
        <v>87</v>
      </c>
      <c r="E26" s="28">
        <v>953</v>
      </c>
      <c r="F26" s="29"/>
      <c r="G26" s="30">
        <v>953</v>
      </c>
      <c r="H26" s="31"/>
      <c r="I26" s="32">
        <v>1.8779999999999999</v>
      </c>
      <c r="J26" s="33"/>
      <c r="K26" s="34" t="s">
        <v>76</v>
      </c>
    </row>
    <row r="27" spans="1:11" ht="38.1" customHeight="1">
      <c r="A27" s="25" t="s">
        <v>61</v>
      </c>
      <c r="B27" s="26"/>
      <c r="C27" s="38" t="s">
        <v>101</v>
      </c>
      <c r="D27" s="27" t="s">
        <v>87</v>
      </c>
      <c r="E27" s="28">
        <v>939</v>
      </c>
      <c r="F27" s="29"/>
      <c r="G27" s="30">
        <v>939</v>
      </c>
      <c r="H27" s="31"/>
      <c r="I27" s="32">
        <v>2.4319999999999999</v>
      </c>
      <c r="J27" s="33"/>
      <c r="K27" s="34" t="s">
        <v>76</v>
      </c>
    </row>
    <row r="28" spans="1:11" ht="38.1" customHeight="1">
      <c r="A28" s="25" t="s">
        <v>59</v>
      </c>
      <c r="B28" s="26"/>
      <c r="C28" s="38" t="s">
        <v>101</v>
      </c>
      <c r="D28" s="27" t="s">
        <v>87</v>
      </c>
      <c r="E28" s="28">
        <v>967</v>
      </c>
      <c r="F28" s="29"/>
      <c r="G28" s="30">
        <v>967</v>
      </c>
      <c r="H28" s="31"/>
      <c r="I28" s="32">
        <v>1.3169999999999999</v>
      </c>
      <c r="J28" s="33"/>
      <c r="K28" s="34" t="s">
        <v>76</v>
      </c>
    </row>
    <row r="29" spans="1:11" ht="38.1" customHeight="1">
      <c r="A29" s="25" t="s">
        <v>65</v>
      </c>
      <c r="B29" s="26"/>
      <c r="C29" s="38" t="s">
        <v>101</v>
      </c>
      <c r="D29" s="27" t="s">
        <v>87</v>
      </c>
      <c r="E29" s="28">
        <v>619</v>
      </c>
      <c r="F29" s="29"/>
      <c r="G29" s="30">
        <v>619</v>
      </c>
      <c r="H29" s="31"/>
      <c r="I29" s="32">
        <v>15.238</v>
      </c>
      <c r="J29" s="33"/>
      <c r="K29" s="34" t="s">
        <v>76</v>
      </c>
    </row>
    <row r="30" spans="1:11" ht="38.1" customHeight="1">
      <c r="A30" s="25" t="s">
        <v>63</v>
      </c>
      <c r="B30" s="26"/>
      <c r="C30" s="38" t="s">
        <v>101</v>
      </c>
      <c r="D30" s="27" t="s">
        <v>87</v>
      </c>
      <c r="E30" s="28">
        <v>809</v>
      </c>
      <c r="F30" s="29"/>
      <c r="G30" s="30">
        <v>809</v>
      </c>
      <c r="H30" s="31"/>
      <c r="I30" s="32">
        <v>7.64</v>
      </c>
      <c r="J30" s="33"/>
      <c r="K30" s="34" t="s">
        <v>76</v>
      </c>
    </row>
    <row r="31" spans="1:11" ht="38.1" customHeight="1">
      <c r="A31" s="25" t="s">
        <v>72</v>
      </c>
      <c r="B31" s="26"/>
      <c r="C31" s="38" t="s">
        <v>101</v>
      </c>
      <c r="D31" s="27" t="s">
        <v>87</v>
      </c>
      <c r="E31" s="28">
        <v>604</v>
      </c>
      <c r="F31" s="29"/>
      <c r="G31" s="30">
        <v>604</v>
      </c>
      <c r="H31" s="31"/>
      <c r="I31" s="32">
        <v>15.824</v>
      </c>
      <c r="J31" s="33"/>
      <c r="K31" s="34" t="s">
        <v>76</v>
      </c>
    </row>
    <row r="32" spans="1:11" ht="38.1" customHeight="1">
      <c r="A32" s="25" t="s">
        <v>75</v>
      </c>
      <c r="B32" s="26"/>
      <c r="C32" s="38" t="s">
        <v>101</v>
      </c>
      <c r="D32" s="27" t="s">
        <v>87</v>
      </c>
      <c r="E32" s="28">
        <v>858</v>
      </c>
      <c r="F32" s="29"/>
      <c r="G32" s="30">
        <v>858</v>
      </c>
      <c r="H32" s="31"/>
      <c r="I32" s="32">
        <v>5.673</v>
      </c>
      <c r="J32" s="33"/>
      <c r="K32" s="34" t="s">
        <v>76</v>
      </c>
    </row>
    <row r="33" spans="1:11" ht="38.1" customHeight="1">
      <c r="A33" s="25" t="s">
        <v>62</v>
      </c>
      <c r="B33" s="26"/>
      <c r="C33" s="38" t="s">
        <v>101</v>
      </c>
      <c r="D33" s="27" t="s">
        <v>87</v>
      </c>
      <c r="E33" s="28">
        <v>839</v>
      </c>
      <c r="F33" s="29"/>
      <c r="G33" s="30">
        <v>839</v>
      </c>
      <c r="H33" s="31"/>
      <c r="I33" s="32">
        <v>6.4480000000000004</v>
      </c>
      <c r="J33" s="33"/>
      <c r="K33" s="34" t="s">
        <v>76</v>
      </c>
    </row>
    <row r="34" spans="1:11" ht="17.4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1" ht="26.1" customHeight="1">
      <c r="A35" s="35" t="s">
        <v>14</v>
      </c>
      <c r="B35" s="11"/>
      <c r="C35" s="11"/>
      <c r="D35" s="11"/>
      <c r="E35" s="11"/>
      <c r="F35" s="11"/>
      <c r="G35" s="11"/>
      <c r="H35" s="11"/>
      <c r="I35" s="11"/>
      <c r="J35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4:J34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5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79</v>
      </c>
      <c r="B2" s="47" t="s">
        <v>80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88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0.88235294117647056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95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102</v>
      </c>
      <c r="E8" s="21" t="s">
        <v>44</v>
      </c>
      <c r="F8" s="22" t="s">
        <v>103</v>
      </c>
      <c r="G8" s="23" t="s">
        <v>45</v>
      </c>
      <c r="H8" s="22" t="s">
        <v>104</v>
      </c>
      <c r="I8" s="24" t="s">
        <v>46</v>
      </c>
      <c r="J8" s="22" t="s">
        <v>105</v>
      </c>
    </row>
    <row r="9" spans="1:11" ht="25.35" customHeight="1">
      <c r="A9" s="40" t="s">
        <v>47</v>
      </c>
      <c r="B9" s="40"/>
      <c r="C9" s="58" t="s">
        <v>100</v>
      </c>
      <c r="D9" s="59"/>
      <c r="E9" s="60" t="s">
        <v>101</v>
      </c>
      <c r="F9" s="59"/>
      <c r="G9" s="58" t="s">
        <v>100</v>
      </c>
      <c r="H9" s="59"/>
      <c r="I9" s="58" t="s">
        <v>100</v>
      </c>
      <c r="J9" s="59"/>
    </row>
    <row r="10" spans="1:11" ht="25.35" customHeight="1">
      <c r="A10" s="40" t="s">
        <v>48</v>
      </c>
      <c r="B10" s="40"/>
      <c r="C10" s="56">
        <v>0</v>
      </c>
      <c r="D10" s="56"/>
      <c r="E10" s="57">
        <v>15</v>
      </c>
      <c r="F10" s="57"/>
      <c r="G10" s="57">
        <v>2</v>
      </c>
      <c r="H10" s="57"/>
      <c r="I10" s="57">
        <v>0</v>
      </c>
      <c r="J10" s="57"/>
    </row>
    <row r="11" spans="1:11" ht="25.35" customHeight="1">
      <c r="A11" s="40" t="s">
        <v>49</v>
      </c>
      <c r="B11" s="40"/>
      <c r="C11" s="55">
        <v>0</v>
      </c>
      <c r="D11" s="55"/>
      <c r="E11" s="55">
        <v>6.9410666666666669</v>
      </c>
      <c r="F11" s="55"/>
      <c r="G11" s="55">
        <v>8.7929999999999993</v>
      </c>
      <c r="H11" s="55"/>
      <c r="I11" s="55">
        <v>0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71</v>
      </c>
      <c r="B15" s="26"/>
      <c r="C15" s="38" t="s">
        <v>101</v>
      </c>
      <c r="D15" s="27" t="s">
        <v>88</v>
      </c>
      <c r="E15" s="28">
        <v>671</v>
      </c>
      <c r="F15" s="29"/>
      <c r="G15" s="30">
        <v>1586</v>
      </c>
      <c r="H15" s="31"/>
      <c r="I15" s="32">
        <v>17.175000000000001</v>
      </c>
      <c r="J15" s="33"/>
      <c r="K15" s="34" t="s">
        <v>76</v>
      </c>
    </row>
    <row r="16" spans="1:11" ht="38.1" customHeight="1">
      <c r="A16" s="25" t="s">
        <v>69</v>
      </c>
      <c r="B16" s="26"/>
      <c r="C16" s="38" t="s">
        <v>101</v>
      </c>
      <c r="D16" s="27" t="s">
        <v>88</v>
      </c>
      <c r="E16" s="28">
        <v>735</v>
      </c>
      <c r="F16" s="29"/>
      <c r="G16" s="30">
        <v>1667</v>
      </c>
      <c r="H16" s="31"/>
      <c r="I16" s="32">
        <v>14.606</v>
      </c>
      <c r="J16" s="33"/>
      <c r="K16" s="34" t="s">
        <v>76</v>
      </c>
    </row>
    <row r="17" spans="1:11" ht="38.1" customHeight="1">
      <c r="A17" s="25" t="s">
        <v>70</v>
      </c>
      <c r="B17" s="26"/>
      <c r="C17" s="38" t="s">
        <v>101</v>
      </c>
      <c r="D17" s="27" t="s">
        <v>88</v>
      </c>
      <c r="E17" s="28">
        <v>896</v>
      </c>
      <c r="F17" s="29"/>
      <c r="G17" s="30">
        <v>1715</v>
      </c>
      <c r="H17" s="31"/>
      <c r="I17" s="32">
        <v>8.1509999999999998</v>
      </c>
      <c r="J17" s="33"/>
      <c r="K17" s="34" t="s">
        <v>76</v>
      </c>
    </row>
    <row r="18" spans="1:11" ht="38.1" customHeight="1">
      <c r="A18" s="25" t="s">
        <v>68</v>
      </c>
      <c r="B18" s="26"/>
      <c r="C18" s="39" t="s">
        <v>100</v>
      </c>
      <c r="D18" s="27" t="s">
        <v>76</v>
      </c>
      <c r="E18" s="28">
        <v>0</v>
      </c>
      <c r="F18" s="29"/>
      <c r="G18" s="30">
        <v>617</v>
      </c>
      <c r="H18" s="31"/>
      <c r="I18" s="32">
        <v>0</v>
      </c>
      <c r="J18" s="33"/>
      <c r="K18" s="34" t="s">
        <v>76</v>
      </c>
    </row>
    <row r="19" spans="1:11" ht="38.1" customHeight="1">
      <c r="A19" s="25" t="s">
        <v>67</v>
      </c>
      <c r="B19" s="26"/>
      <c r="C19" s="38" t="s">
        <v>101</v>
      </c>
      <c r="D19" s="27" t="s">
        <v>88</v>
      </c>
      <c r="E19" s="28">
        <v>799</v>
      </c>
      <c r="F19" s="29"/>
      <c r="G19" s="30">
        <v>1736</v>
      </c>
      <c r="H19" s="31"/>
      <c r="I19" s="32">
        <v>12.052</v>
      </c>
      <c r="J19" s="33"/>
      <c r="K19" s="34" t="s">
        <v>76</v>
      </c>
    </row>
    <row r="20" spans="1:11" ht="38.1" customHeight="1">
      <c r="A20" s="25" t="s">
        <v>66</v>
      </c>
      <c r="B20" s="26"/>
      <c r="C20" s="38" t="s">
        <v>101</v>
      </c>
      <c r="D20" s="27" t="s">
        <v>88</v>
      </c>
      <c r="E20" s="28">
        <v>1048</v>
      </c>
      <c r="F20" s="29"/>
      <c r="G20" s="30">
        <v>1990</v>
      </c>
      <c r="H20" s="31"/>
      <c r="I20" s="32">
        <v>2.0659999999999998</v>
      </c>
      <c r="J20" s="33"/>
      <c r="K20" s="34" t="s">
        <v>76</v>
      </c>
    </row>
    <row r="21" spans="1:11" ht="38.1" customHeight="1">
      <c r="A21" s="25" t="s">
        <v>57</v>
      </c>
      <c r="B21" s="26"/>
      <c r="C21" s="38" t="s">
        <v>101</v>
      </c>
      <c r="D21" s="27" t="s">
        <v>88</v>
      </c>
      <c r="E21" s="28">
        <v>1064</v>
      </c>
      <c r="F21" s="29"/>
      <c r="G21" s="30">
        <v>2027</v>
      </c>
      <c r="H21" s="31"/>
      <c r="I21" s="32">
        <v>1.43</v>
      </c>
      <c r="J21" s="33"/>
      <c r="K21" s="34" t="s">
        <v>76</v>
      </c>
    </row>
    <row r="22" spans="1:11" ht="38.1" customHeight="1">
      <c r="A22" s="25" t="s">
        <v>74</v>
      </c>
      <c r="B22" s="26"/>
      <c r="C22" s="38" t="s">
        <v>101</v>
      </c>
      <c r="D22" s="27" t="s">
        <v>88</v>
      </c>
      <c r="E22" s="28">
        <v>747</v>
      </c>
      <c r="F22" s="29"/>
      <c r="G22" s="30">
        <v>1398</v>
      </c>
      <c r="H22" s="31"/>
      <c r="I22" s="32">
        <v>14.106999999999999</v>
      </c>
      <c r="J22" s="33"/>
      <c r="K22" s="34" t="s">
        <v>76</v>
      </c>
    </row>
    <row r="23" spans="1:11" ht="38.1" customHeight="1">
      <c r="A23" s="25" t="s">
        <v>64</v>
      </c>
      <c r="B23" s="26"/>
      <c r="C23" s="38" t="s">
        <v>101</v>
      </c>
      <c r="D23" s="27" t="s">
        <v>88</v>
      </c>
      <c r="E23" s="28">
        <v>940</v>
      </c>
      <c r="F23" s="29"/>
      <c r="G23" s="30">
        <v>1815</v>
      </c>
      <c r="H23" s="31"/>
      <c r="I23" s="32">
        <v>6.4020000000000001</v>
      </c>
      <c r="J23" s="33"/>
      <c r="K23" s="34" t="s">
        <v>76</v>
      </c>
    </row>
    <row r="24" spans="1:11" ht="38.1" customHeight="1">
      <c r="A24" s="25" t="s">
        <v>73</v>
      </c>
      <c r="B24" s="26"/>
      <c r="C24" s="39" t="s">
        <v>100</v>
      </c>
      <c r="D24" s="27" t="s">
        <v>94</v>
      </c>
      <c r="E24" s="28">
        <v>0</v>
      </c>
      <c r="F24" s="29"/>
      <c r="G24" s="30">
        <v>817</v>
      </c>
      <c r="H24" s="31"/>
      <c r="I24" s="32">
        <v>8.032</v>
      </c>
      <c r="J24" s="33"/>
      <c r="K24" s="34" t="s">
        <v>76</v>
      </c>
    </row>
    <row r="25" spans="1:11" ht="38.1" customHeight="1">
      <c r="A25" s="25" t="s">
        <v>58</v>
      </c>
      <c r="B25" s="26"/>
      <c r="C25" s="38" t="s">
        <v>101</v>
      </c>
      <c r="D25" s="27" t="s">
        <v>88</v>
      </c>
      <c r="E25" s="28">
        <v>1064</v>
      </c>
      <c r="F25" s="29"/>
      <c r="G25" s="30">
        <v>2025</v>
      </c>
      <c r="H25" s="31"/>
      <c r="I25" s="32">
        <v>1.43</v>
      </c>
      <c r="J25" s="33"/>
      <c r="K25" s="34" t="s">
        <v>76</v>
      </c>
    </row>
    <row r="26" spans="1:11" ht="38.1" customHeight="1">
      <c r="A26" s="25" t="s">
        <v>60</v>
      </c>
      <c r="B26" s="26"/>
      <c r="C26" s="38" t="s">
        <v>101</v>
      </c>
      <c r="D26" s="27" t="s">
        <v>88</v>
      </c>
      <c r="E26" s="28">
        <v>1036</v>
      </c>
      <c r="F26" s="29"/>
      <c r="G26" s="30">
        <v>1989</v>
      </c>
      <c r="H26" s="31"/>
      <c r="I26" s="32">
        <v>2.5550000000000002</v>
      </c>
      <c r="J26" s="33"/>
      <c r="K26" s="34" t="s">
        <v>76</v>
      </c>
    </row>
    <row r="27" spans="1:11" ht="38.1" customHeight="1">
      <c r="A27" s="25" t="s">
        <v>61</v>
      </c>
      <c r="B27" s="26"/>
      <c r="C27" s="38" t="s">
        <v>101</v>
      </c>
      <c r="D27" s="27" t="s">
        <v>88</v>
      </c>
      <c r="E27" s="28">
        <v>1041</v>
      </c>
      <c r="F27" s="29"/>
      <c r="G27" s="30">
        <v>1980</v>
      </c>
      <c r="H27" s="31"/>
      <c r="I27" s="32">
        <v>2.3759999999999999</v>
      </c>
      <c r="J27" s="33"/>
      <c r="K27" s="34" t="s">
        <v>76</v>
      </c>
    </row>
    <row r="28" spans="1:11" ht="38.1" customHeight="1">
      <c r="A28" s="25" t="s">
        <v>59</v>
      </c>
      <c r="B28" s="26"/>
      <c r="C28" s="38" t="s">
        <v>101</v>
      </c>
      <c r="D28" s="27" t="s">
        <v>88</v>
      </c>
      <c r="E28" s="28">
        <v>1066</v>
      </c>
      <c r="F28" s="29"/>
      <c r="G28" s="30">
        <v>2033</v>
      </c>
      <c r="H28" s="31"/>
      <c r="I28" s="32">
        <v>1.351</v>
      </c>
      <c r="J28" s="33"/>
      <c r="K28" s="34" t="s">
        <v>76</v>
      </c>
    </row>
    <row r="29" spans="1:11" ht="38.1" customHeight="1">
      <c r="A29" s="25" t="s">
        <v>65</v>
      </c>
      <c r="B29" s="26"/>
      <c r="C29" s="38" t="s">
        <v>101</v>
      </c>
      <c r="D29" s="27" t="s">
        <v>88</v>
      </c>
      <c r="E29" s="28">
        <v>823</v>
      </c>
      <c r="F29" s="29"/>
      <c r="G29" s="30">
        <v>1442</v>
      </c>
      <c r="H29" s="31"/>
      <c r="I29" s="32">
        <v>11.061999999999999</v>
      </c>
      <c r="J29" s="33"/>
      <c r="K29" s="34" t="s">
        <v>76</v>
      </c>
    </row>
    <row r="30" spans="1:11" ht="38.1" customHeight="1">
      <c r="A30" s="25" t="s">
        <v>63</v>
      </c>
      <c r="B30" s="26"/>
      <c r="C30" s="38" t="s">
        <v>101</v>
      </c>
      <c r="D30" s="27" t="s">
        <v>88</v>
      </c>
      <c r="E30" s="28">
        <v>935</v>
      </c>
      <c r="F30" s="29"/>
      <c r="G30" s="30">
        <v>1744</v>
      </c>
      <c r="H30" s="31"/>
      <c r="I30" s="32">
        <v>6.5919999999999996</v>
      </c>
      <c r="J30" s="33"/>
      <c r="K30" s="34" t="s">
        <v>76</v>
      </c>
    </row>
    <row r="31" spans="1:11" ht="38.1" customHeight="1">
      <c r="A31" s="25" t="s">
        <v>72</v>
      </c>
      <c r="B31" s="26"/>
      <c r="C31" s="39" t="s">
        <v>100</v>
      </c>
      <c r="D31" s="27" t="s">
        <v>76</v>
      </c>
      <c r="E31" s="28">
        <v>0</v>
      </c>
      <c r="F31" s="29"/>
      <c r="G31" s="30">
        <v>604</v>
      </c>
      <c r="H31" s="31"/>
      <c r="I31" s="32">
        <v>0</v>
      </c>
      <c r="J31" s="33"/>
      <c r="K31" s="34" t="s">
        <v>76</v>
      </c>
    </row>
    <row r="32" spans="1:11" ht="38.1" customHeight="1">
      <c r="A32" s="25" t="s">
        <v>75</v>
      </c>
      <c r="B32" s="26"/>
      <c r="C32" s="39" t="s">
        <v>100</v>
      </c>
      <c r="D32" s="27" t="s">
        <v>94</v>
      </c>
      <c r="E32" s="28">
        <v>0</v>
      </c>
      <c r="F32" s="29"/>
      <c r="G32" s="30">
        <v>858</v>
      </c>
      <c r="H32" s="31"/>
      <c r="I32" s="32">
        <v>9.5540000000000003</v>
      </c>
      <c r="J32" s="33"/>
      <c r="K32" s="34" t="s">
        <v>76</v>
      </c>
    </row>
    <row r="33" spans="1:11" ht="38.1" customHeight="1">
      <c r="A33" s="25" t="s">
        <v>62</v>
      </c>
      <c r="B33" s="26"/>
      <c r="C33" s="38" t="s">
        <v>101</v>
      </c>
      <c r="D33" s="27" t="s">
        <v>88</v>
      </c>
      <c r="E33" s="28">
        <v>1031</v>
      </c>
      <c r="F33" s="29"/>
      <c r="G33" s="30">
        <v>1870</v>
      </c>
      <c r="H33" s="31"/>
      <c r="I33" s="32">
        <v>2.7610000000000001</v>
      </c>
      <c r="J33" s="33"/>
      <c r="K33" s="34" t="s">
        <v>76</v>
      </c>
    </row>
    <row r="34" spans="1:11" ht="17.4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1" ht="26.1" customHeight="1">
      <c r="A35" s="35" t="s">
        <v>14</v>
      </c>
      <c r="B35" s="11"/>
      <c r="C35" s="11"/>
      <c r="D35" s="11"/>
      <c r="E35" s="11"/>
      <c r="F35" s="11"/>
      <c r="G35" s="11"/>
      <c r="H35" s="11"/>
      <c r="I35" s="11"/>
      <c r="J35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4:J34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5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81</v>
      </c>
      <c r="B2" s="47" t="s">
        <v>82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89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0.63157894736842102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95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106</v>
      </c>
      <c r="E8" s="21" t="s">
        <v>44</v>
      </c>
      <c r="F8" s="22" t="s">
        <v>107</v>
      </c>
      <c r="G8" s="23" t="s">
        <v>45</v>
      </c>
      <c r="H8" s="22" t="s">
        <v>108</v>
      </c>
      <c r="I8" s="24" t="s">
        <v>46</v>
      </c>
      <c r="J8" s="22" t="s">
        <v>109</v>
      </c>
    </row>
    <row r="9" spans="1:11" ht="25.35" customHeight="1">
      <c r="A9" s="40" t="s">
        <v>47</v>
      </c>
      <c r="B9" s="40"/>
      <c r="C9" s="58" t="s">
        <v>100</v>
      </c>
      <c r="D9" s="59"/>
      <c r="E9" s="58" t="s">
        <v>100</v>
      </c>
      <c r="F9" s="59"/>
      <c r="G9" s="58" t="s">
        <v>100</v>
      </c>
      <c r="H9" s="59"/>
      <c r="I9" s="60" t="s">
        <v>101</v>
      </c>
      <c r="J9" s="59"/>
    </row>
    <row r="10" spans="1:11" ht="25.35" customHeight="1">
      <c r="A10" s="40" t="s">
        <v>48</v>
      </c>
      <c r="B10" s="40"/>
      <c r="C10" s="56">
        <v>0</v>
      </c>
      <c r="D10" s="56"/>
      <c r="E10" s="57">
        <v>0</v>
      </c>
      <c r="F10" s="57"/>
      <c r="G10" s="57">
        <v>7</v>
      </c>
      <c r="H10" s="57"/>
      <c r="I10" s="57">
        <v>12</v>
      </c>
      <c r="J10" s="57"/>
    </row>
    <row r="11" spans="1:11" ht="25.35" customHeight="1">
      <c r="A11" s="40" t="s">
        <v>49</v>
      </c>
      <c r="B11" s="40"/>
      <c r="C11" s="55">
        <v>0</v>
      </c>
      <c r="D11" s="55"/>
      <c r="E11" s="55">
        <v>0</v>
      </c>
      <c r="F11" s="55"/>
      <c r="G11" s="55">
        <v>7.2871428571428565</v>
      </c>
      <c r="H11" s="55"/>
      <c r="I11" s="55">
        <v>6.3092499999999996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71</v>
      </c>
      <c r="B15" s="26"/>
      <c r="C15" s="39" t="s">
        <v>100</v>
      </c>
      <c r="D15" s="27" t="s">
        <v>93</v>
      </c>
      <c r="E15" s="28">
        <v>0</v>
      </c>
      <c r="F15" s="29"/>
      <c r="G15" s="30">
        <v>1586</v>
      </c>
      <c r="H15" s="31"/>
      <c r="I15" s="32">
        <v>5.9710000000000001</v>
      </c>
      <c r="J15" s="33"/>
      <c r="K15" s="34" t="s">
        <v>76</v>
      </c>
    </row>
    <row r="16" spans="1:11" ht="38.1" customHeight="1">
      <c r="A16" s="25" t="s">
        <v>69</v>
      </c>
      <c r="B16" s="26"/>
      <c r="C16" s="39" t="s">
        <v>100</v>
      </c>
      <c r="D16" s="27" t="s">
        <v>93</v>
      </c>
      <c r="E16" s="28">
        <v>0</v>
      </c>
      <c r="F16" s="29"/>
      <c r="G16" s="30">
        <v>1667</v>
      </c>
      <c r="H16" s="31"/>
      <c r="I16" s="32">
        <v>11.329000000000001</v>
      </c>
      <c r="J16" s="33"/>
      <c r="K16" s="34" t="s">
        <v>76</v>
      </c>
    </row>
    <row r="17" spans="1:11" ht="38.1" customHeight="1">
      <c r="A17" s="25" t="s">
        <v>70</v>
      </c>
      <c r="B17" s="26"/>
      <c r="C17" s="39" t="s">
        <v>100</v>
      </c>
      <c r="D17" s="27" t="s">
        <v>93</v>
      </c>
      <c r="E17" s="28">
        <v>0</v>
      </c>
      <c r="F17" s="29"/>
      <c r="G17" s="30">
        <v>1715</v>
      </c>
      <c r="H17" s="31"/>
      <c r="I17" s="32">
        <v>11.513999999999999</v>
      </c>
      <c r="J17" s="33"/>
      <c r="K17" s="34" t="s">
        <v>76</v>
      </c>
    </row>
    <row r="18" spans="1:11" ht="38.1" customHeight="1">
      <c r="A18" s="25" t="s">
        <v>68</v>
      </c>
      <c r="B18" s="26"/>
      <c r="C18" s="38" t="s">
        <v>101</v>
      </c>
      <c r="D18" s="27" t="s">
        <v>89</v>
      </c>
      <c r="E18" s="28">
        <v>665</v>
      </c>
      <c r="F18" s="29"/>
      <c r="G18" s="30">
        <v>1282</v>
      </c>
      <c r="H18" s="31"/>
      <c r="I18" s="32">
        <v>13.387</v>
      </c>
      <c r="J18" s="33"/>
      <c r="K18" s="34" t="s">
        <v>76</v>
      </c>
    </row>
    <row r="19" spans="1:11" ht="38.1" customHeight="1">
      <c r="A19" s="25" t="s">
        <v>67</v>
      </c>
      <c r="B19" s="26"/>
      <c r="C19" s="39" t="s">
        <v>100</v>
      </c>
      <c r="D19" s="27" t="s">
        <v>93</v>
      </c>
      <c r="E19" s="28">
        <v>0</v>
      </c>
      <c r="F19" s="29"/>
      <c r="G19" s="30">
        <v>1736</v>
      </c>
      <c r="H19" s="31"/>
      <c r="I19" s="32">
        <v>9.1649999999999991</v>
      </c>
      <c r="J19" s="33"/>
      <c r="K19" s="34" t="s">
        <v>76</v>
      </c>
    </row>
    <row r="20" spans="1:11" ht="38.1" customHeight="1">
      <c r="A20" s="25" t="s">
        <v>66</v>
      </c>
      <c r="B20" s="26"/>
      <c r="C20" s="38" t="s">
        <v>101</v>
      </c>
      <c r="D20" s="27" t="s">
        <v>89</v>
      </c>
      <c r="E20" s="28">
        <v>1137</v>
      </c>
      <c r="F20" s="29"/>
      <c r="G20" s="30">
        <v>3127</v>
      </c>
      <c r="H20" s="31"/>
      <c r="I20" s="32">
        <v>2.5019999999999998</v>
      </c>
      <c r="J20" s="33"/>
      <c r="K20" s="34" t="s">
        <v>76</v>
      </c>
    </row>
    <row r="21" spans="1:11" ht="38.1" customHeight="1">
      <c r="A21" s="25" t="s">
        <v>57</v>
      </c>
      <c r="B21" s="26"/>
      <c r="C21" s="38" t="s">
        <v>101</v>
      </c>
      <c r="D21" s="27" t="s">
        <v>89</v>
      </c>
      <c r="E21" s="28">
        <v>1158</v>
      </c>
      <c r="F21" s="29"/>
      <c r="G21" s="30">
        <v>3185</v>
      </c>
      <c r="H21" s="31"/>
      <c r="I21" s="32">
        <v>1.667</v>
      </c>
      <c r="J21" s="33"/>
      <c r="K21" s="34" t="s">
        <v>76</v>
      </c>
    </row>
    <row r="22" spans="1:11" ht="38.1" customHeight="1">
      <c r="A22" s="25" t="s">
        <v>74</v>
      </c>
      <c r="B22" s="26"/>
      <c r="C22" s="39" t="s">
        <v>100</v>
      </c>
      <c r="D22" s="27" t="s">
        <v>93</v>
      </c>
      <c r="E22" s="28">
        <v>0</v>
      </c>
      <c r="F22" s="29"/>
      <c r="G22" s="30">
        <v>1398</v>
      </c>
      <c r="H22" s="31"/>
      <c r="I22" s="32">
        <v>6.3760000000000003</v>
      </c>
      <c r="J22" s="33"/>
      <c r="K22" s="34" t="s">
        <v>76</v>
      </c>
    </row>
    <row r="23" spans="1:11" ht="38.1" customHeight="1">
      <c r="A23" s="25" t="s">
        <v>64</v>
      </c>
      <c r="B23" s="26"/>
      <c r="C23" s="38" t="s">
        <v>101</v>
      </c>
      <c r="D23" s="27" t="s">
        <v>89</v>
      </c>
      <c r="E23" s="28">
        <v>983</v>
      </c>
      <c r="F23" s="29"/>
      <c r="G23" s="30">
        <v>2798</v>
      </c>
      <c r="H23" s="31"/>
      <c r="I23" s="32">
        <v>8.6880000000000006</v>
      </c>
      <c r="J23" s="33"/>
      <c r="K23" s="34" t="s">
        <v>76</v>
      </c>
    </row>
    <row r="24" spans="1:11" ht="38.1" customHeight="1">
      <c r="A24" s="25" t="s">
        <v>73</v>
      </c>
      <c r="B24" s="26"/>
      <c r="C24" s="39" t="s">
        <v>100</v>
      </c>
      <c r="D24" s="27" t="s">
        <v>93</v>
      </c>
      <c r="E24" s="28">
        <v>0</v>
      </c>
      <c r="F24" s="29"/>
      <c r="G24" s="30">
        <v>817</v>
      </c>
      <c r="H24" s="31"/>
      <c r="I24" s="32">
        <v>2.9729999999999999</v>
      </c>
      <c r="J24" s="33"/>
      <c r="K24" s="34" t="s">
        <v>76</v>
      </c>
    </row>
    <row r="25" spans="1:11" ht="38.1" customHeight="1">
      <c r="A25" s="25" t="s">
        <v>58</v>
      </c>
      <c r="B25" s="26"/>
      <c r="C25" s="38" t="s">
        <v>101</v>
      </c>
      <c r="D25" s="27" t="s">
        <v>89</v>
      </c>
      <c r="E25" s="28">
        <v>1162</v>
      </c>
      <c r="F25" s="29"/>
      <c r="G25" s="30">
        <v>3187</v>
      </c>
      <c r="H25" s="31"/>
      <c r="I25" s="32">
        <v>1.5109999999999999</v>
      </c>
      <c r="J25" s="33"/>
      <c r="K25" s="34" t="s">
        <v>76</v>
      </c>
    </row>
    <row r="26" spans="1:11" ht="38.1" customHeight="1">
      <c r="A26" s="25" t="s">
        <v>60</v>
      </c>
      <c r="B26" s="26"/>
      <c r="C26" s="38" t="s">
        <v>101</v>
      </c>
      <c r="D26" s="27" t="s">
        <v>89</v>
      </c>
      <c r="E26" s="28">
        <v>1150</v>
      </c>
      <c r="F26" s="29"/>
      <c r="G26" s="30">
        <v>3139</v>
      </c>
      <c r="H26" s="31"/>
      <c r="I26" s="32">
        <v>2</v>
      </c>
      <c r="J26" s="33"/>
      <c r="K26" s="34" t="s">
        <v>76</v>
      </c>
    </row>
    <row r="27" spans="1:11" ht="38.1" customHeight="1">
      <c r="A27" s="25" t="s">
        <v>61</v>
      </c>
      <c r="B27" s="26"/>
      <c r="C27" s="38" t="s">
        <v>101</v>
      </c>
      <c r="D27" s="27" t="s">
        <v>89</v>
      </c>
      <c r="E27" s="28">
        <v>1116</v>
      </c>
      <c r="F27" s="29"/>
      <c r="G27" s="30">
        <v>3096</v>
      </c>
      <c r="H27" s="31"/>
      <c r="I27" s="32">
        <v>3.3730000000000002</v>
      </c>
      <c r="J27" s="33"/>
      <c r="K27" s="34" t="s">
        <v>76</v>
      </c>
    </row>
    <row r="28" spans="1:11" ht="38.1" customHeight="1">
      <c r="A28" s="25" t="s">
        <v>59</v>
      </c>
      <c r="B28" s="26"/>
      <c r="C28" s="38" t="s">
        <v>101</v>
      </c>
      <c r="D28" s="27" t="s">
        <v>89</v>
      </c>
      <c r="E28" s="28">
        <v>1157</v>
      </c>
      <c r="F28" s="29"/>
      <c r="G28" s="30">
        <v>3190</v>
      </c>
      <c r="H28" s="31"/>
      <c r="I28" s="32">
        <v>1.7390000000000001</v>
      </c>
      <c r="J28" s="33"/>
      <c r="K28" s="34" t="s">
        <v>76</v>
      </c>
    </row>
    <row r="29" spans="1:11" ht="38.1" customHeight="1">
      <c r="A29" s="25" t="s">
        <v>65</v>
      </c>
      <c r="B29" s="26"/>
      <c r="C29" s="38" t="s">
        <v>101</v>
      </c>
      <c r="D29" s="27" t="s">
        <v>89</v>
      </c>
      <c r="E29" s="28">
        <v>990</v>
      </c>
      <c r="F29" s="29"/>
      <c r="G29" s="30">
        <v>2432</v>
      </c>
      <c r="H29" s="31"/>
      <c r="I29" s="32">
        <v>8.3829999999999991</v>
      </c>
      <c r="J29" s="33"/>
      <c r="K29" s="34" t="s">
        <v>76</v>
      </c>
    </row>
    <row r="30" spans="1:11" ht="38.1" customHeight="1">
      <c r="A30" s="25" t="s">
        <v>63</v>
      </c>
      <c r="B30" s="26"/>
      <c r="C30" s="38" t="s">
        <v>101</v>
      </c>
      <c r="D30" s="27" t="s">
        <v>89</v>
      </c>
      <c r="E30" s="28">
        <v>999</v>
      </c>
      <c r="F30" s="29"/>
      <c r="G30" s="30">
        <v>2743</v>
      </c>
      <c r="H30" s="31"/>
      <c r="I30" s="32">
        <v>8.0340000000000007</v>
      </c>
      <c r="J30" s="33"/>
      <c r="K30" s="34" t="s">
        <v>76</v>
      </c>
    </row>
    <row r="31" spans="1:11" ht="38.1" customHeight="1">
      <c r="A31" s="25" t="s">
        <v>72</v>
      </c>
      <c r="B31" s="26"/>
      <c r="C31" s="38" t="s">
        <v>101</v>
      </c>
      <c r="D31" s="27" t="s">
        <v>89</v>
      </c>
      <c r="E31" s="28">
        <v>768</v>
      </c>
      <c r="F31" s="29"/>
      <c r="G31" s="30">
        <v>1372</v>
      </c>
      <c r="H31" s="31"/>
      <c r="I31" s="32">
        <v>9.266</v>
      </c>
      <c r="J31" s="33"/>
      <c r="K31" s="34" t="s">
        <v>76</v>
      </c>
    </row>
    <row r="32" spans="1:11" ht="38.1" customHeight="1">
      <c r="A32" s="25" t="s">
        <v>75</v>
      </c>
      <c r="B32" s="26"/>
      <c r="C32" s="39" t="s">
        <v>100</v>
      </c>
      <c r="D32" s="27" t="s">
        <v>93</v>
      </c>
      <c r="E32" s="28">
        <v>0</v>
      </c>
      <c r="F32" s="29"/>
      <c r="G32" s="30">
        <v>858</v>
      </c>
      <c r="H32" s="31"/>
      <c r="I32" s="32">
        <v>3.6819999999999999</v>
      </c>
      <c r="J32" s="33"/>
      <c r="K32" s="34" t="s">
        <v>76</v>
      </c>
    </row>
    <row r="33" spans="1:11" ht="38.1" customHeight="1">
      <c r="A33" s="25" t="s">
        <v>62</v>
      </c>
      <c r="B33" s="26"/>
      <c r="C33" s="38" t="s">
        <v>101</v>
      </c>
      <c r="D33" s="27" t="s">
        <v>89</v>
      </c>
      <c r="E33" s="28">
        <v>821</v>
      </c>
      <c r="F33" s="29"/>
      <c r="G33" s="30">
        <v>2691</v>
      </c>
      <c r="H33" s="31"/>
      <c r="I33" s="32">
        <v>15.161</v>
      </c>
      <c r="J33" s="33"/>
      <c r="K33" s="34" t="s">
        <v>76</v>
      </c>
    </row>
    <row r="34" spans="1:11" ht="17.4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1" ht="26.1" customHeight="1">
      <c r="A35" s="35" t="s">
        <v>14</v>
      </c>
      <c r="B35" s="11"/>
      <c r="C35" s="11"/>
      <c r="D35" s="11"/>
      <c r="E35" s="11"/>
      <c r="F35" s="11"/>
      <c r="G35" s="11"/>
      <c r="H35" s="11"/>
      <c r="I35" s="11"/>
      <c r="J35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4:J34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5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83</v>
      </c>
      <c r="B2" s="47" t="s">
        <v>84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90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0.84210526315789469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95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110</v>
      </c>
      <c r="E8" s="21" t="s">
        <v>44</v>
      </c>
      <c r="F8" s="22" t="s">
        <v>111</v>
      </c>
      <c r="G8" s="23" t="s">
        <v>45</v>
      </c>
      <c r="H8" s="22" t="s">
        <v>112</v>
      </c>
      <c r="I8" s="24" t="s">
        <v>46</v>
      </c>
      <c r="J8" s="22" t="s">
        <v>113</v>
      </c>
    </row>
    <row r="9" spans="1:11" ht="25.35" customHeight="1">
      <c r="A9" s="40" t="s">
        <v>47</v>
      </c>
      <c r="B9" s="40"/>
      <c r="C9" s="58" t="s">
        <v>100</v>
      </c>
      <c r="D9" s="59"/>
      <c r="E9" s="58" t="s">
        <v>100</v>
      </c>
      <c r="F9" s="59"/>
      <c r="G9" s="58" t="s">
        <v>100</v>
      </c>
      <c r="H9" s="59"/>
      <c r="I9" s="60" t="s">
        <v>101</v>
      </c>
      <c r="J9" s="59"/>
    </row>
    <row r="10" spans="1:11" ht="25.35" customHeight="1">
      <c r="A10" s="40" t="s">
        <v>48</v>
      </c>
      <c r="B10" s="40"/>
      <c r="C10" s="56">
        <v>2</v>
      </c>
      <c r="D10" s="56"/>
      <c r="E10" s="57">
        <v>0</v>
      </c>
      <c r="F10" s="57"/>
      <c r="G10" s="57">
        <v>1</v>
      </c>
      <c r="H10" s="57"/>
      <c r="I10" s="57">
        <v>16</v>
      </c>
      <c r="J10" s="57"/>
    </row>
    <row r="11" spans="1:11" ht="25.35" customHeight="1">
      <c r="A11" s="40" t="s">
        <v>49</v>
      </c>
      <c r="B11" s="40"/>
      <c r="C11" s="55">
        <v>17.047000000000001</v>
      </c>
      <c r="D11" s="55"/>
      <c r="E11" s="55">
        <v>0</v>
      </c>
      <c r="F11" s="55"/>
      <c r="G11" s="55">
        <v>15.622</v>
      </c>
      <c r="H11" s="55"/>
      <c r="I11" s="55">
        <v>7.4013125000000004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71</v>
      </c>
      <c r="B15" s="26"/>
      <c r="C15" s="38" t="s">
        <v>101</v>
      </c>
      <c r="D15" s="27" t="s">
        <v>90</v>
      </c>
      <c r="E15" s="28">
        <v>541</v>
      </c>
      <c r="F15" s="29"/>
      <c r="G15" s="30">
        <v>2127</v>
      </c>
      <c r="H15" s="31"/>
      <c r="I15" s="32">
        <v>18.38</v>
      </c>
      <c r="J15" s="33"/>
      <c r="K15" s="34" t="s">
        <v>76</v>
      </c>
    </row>
    <row r="16" spans="1:11" ht="38.1" customHeight="1">
      <c r="A16" s="25" t="s">
        <v>69</v>
      </c>
      <c r="B16" s="26"/>
      <c r="C16" s="38" t="s">
        <v>101</v>
      </c>
      <c r="D16" s="27" t="s">
        <v>90</v>
      </c>
      <c r="E16" s="28">
        <v>794</v>
      </c>
      <c r="F16" s="29"/>
      <c r="G16" s="30">
        <v>2461</v>
      </c>
      <c r="H16" s="31"/>
      <c r="I16" s="32">
        <v>8.2319999999999993</v>
      </c>
      <c r="J16" s="33"/>
      <c r="K16" s="34" t="s">
        <v>76</v>
      </c>
    </row>
    <row r="17" spans="1:11" ht="38.1" customHeight="1">
      <c r="A17" s="25" t="s">
        <v>70</v>
      </c>
      <c r="B17" s="26"/>
      <c r="C17" s="38" t="s">
        <v>101</v>
      </c>
      <c r="D17" s="27" t="s">
        <v>90</v>
      </c>
      <c r="E17" s="28">
        <v>777</v>
      </c>
      <c r="F17" s="29"/>
      <c r="G17" s="30">
        <v>2492</v>
      </c>
      <c r="H17" s="31"/>
      <c r="I17" s="32">
        <v>8.9359999999999999</v>
      </c>
      <c r="J17" s="33"/>
      <c r="K17" s="34" t="s">
        <v>76</v>
      </c>
    </row>
    <row r="18" spans="1:11" ht="38.1" customHeight="1">
      <c r="A18" s="25" t="s">
        <v>68</v>
      </c>
      <c r="B18" s="26"/>
      <c r="C18" s="38" t="s">
        <v>101</v>
      </c>
      <c r="D18" s="27" t="s">
        <v>90</v>
      </c>
      <c r="E18" s="28">
        <v>1050</v>
      </c>
      <c r="F18" s="29"/>
      <c r="G18" s="30">
        <v>2332</v>
      </c>
      <c r="H18" s="31"/>
      <c r="I18" s="32">
        <v>1.986</v>
      </c>
      <c r="J18" s="33"/>
      <c r="K18" s="34" t="s">
        <v>76</v>
      </c>
    </row>
    <row r="19" spans="1:11" ht="38.1" customHeight="1">
      <c r="A19" s="25" t="s">
        <v>67</v>
      </c>
      <c r="B19" s="26"/>
      <c r="C19" s="38" t="s">
        <v>101</v>
      </c>
      <c r="D19" s="27" t="s">
        <v>90</v>
      </c>
      <c r="E19" s="28">
        <v>786</v>
      </c>
      <c r="F19" s="29"/>
      <c r="G19" s="30">
        <v>2522</v>
      </c>
      <c r="H19" s="31"/>
      <c r="I19" s="32">
        <v>8.56</v>
      </c>
      <c r="J19" s="33"/>
      <c r="K19" s="34" t="s">
        <v>76</v>
      </c>
    </row>
    <row r="20" spans="1:11" ht="38.1" customHeight="1">
      <c r="A20" s="25" t="s">
        <v>66</v>
      </c>
      <c r="B20" s="26"/>
      <c r="C20" s="39" t="s">
        <v>100</v>
      </c>
      <c r="D20" s="27" t="s">
        <v>92</v>
      </c>
      <c r="E20" s="28">
        <v>0</v>
      </c>
      <c r="F20" s="29"/>
      <c r="G20" s="30">
        <v>3127</v>
      </c>
      <c r="H20" s="31"/>
      <c r="I20" s="32">
        <v>15.622</v>
      </c>
      <c r="J20" s="33"/>
      <c r="K20" s="34" t="s">
        <v>76</v>
      </c>
    </row>
    <row r="21" spans="1:11" ht="38.1" customHeight="1">
      <c r="A21" s="25" t="s">
        <v>57</v>
      </c>
      <c r="B21" s="26"/>
      <c r="C21" s="38" t="s">
        <v>101</v>
      </c>
      <c r="D21" s="27" t="s">
        <v>90</v>
      </c>
      <c r="E21" s="28">
        <v>1266</v>
      </c>
      <c r="F21" s="29"/>
      <c r="G21" s="30">
        <v>4451</v>
      </c>
      <c r="H21" s="31"/>
      <c r="I21" s="32">
        <v>1.371</v>
      </c>
      <c r="J21" s="33"/>
      <c r="K21" s="34" t="s">
        <v>76</v>
      </c>
    </row>
    <row r="22" spans="1:11" ht="38.1" customHeight="1">
      <c r="A22" s="25" t="s">
        <v>74</v>
      </c>
      <c r="B22" s="26"/>
      <c r="C22" s="39" t="s">
        <v>100</v>
      </c>
      <c r="D22" s="27" t="s">
        <v>91</v>
      </c>
      <c r="E22" s="28">
        <v>0</v>
      </c>
      <c r="F22" s="29"/>
      <c r="G22" s="30">
        <v>1398</v>
      </c>
      <c r="H22" s="31"/>
      <c r="I22" s="32">
        <v>18.544</v>
      </c>
      <c r="J22" s="33"/>
      <c r="K22" s="34" t="s">
        <v>76</v>
      </c>
    </row>
    <row r="23" spans="1:11" ht="38.1" customHeight="1">
      <c r="A23" s="25" t="s">
        <v>64</v>
      </c>
      <c r="B23" s="26"/>
      <c r="C23" s="38" t="s">
        <v>101</v>
      </c>
      <c r="D23" s="27" t="s">
        <v>90</v>
      </c>
      <c r="E23" s="28">
        <v>1034</v>
      </c>
      <c r="F23" s="29"/>
      <c r="G23" s="30">
        <v>3832</v>
      </c>
      <c r="H23" s="31"/>
      <c r="I23" s="32">
        <v>10.632999999999999</v>
      </c>
      <c r="J23" s="33"/>
      <c r="K23" s="34" t="s">
        <v>76</v>
      </c>
    </row>
    <row r="24" spans="1:11" ht="38.1" customHeight="1">
      <c r="A24" s="25" t="s">
        <v>73</v>
      </c>
      <c r="B24" s="26"/>
      <c r="C24" s="38" t="s">
        <v>101</v>
      </c>
      <c r="D24" s="27" t="s">
        <v>90</v>
      </c>
      <c r="E24" s="28">
        <v>743</v>
      </c>
      <c r="F24" s="29"/>
      <c r="G24" s="30">
        <v>1560</v>
      </c>
      <c r="H24" s="31"/>
      <c r="I24" s="32">
        <v>10.265000000000001</v>
      </c>
      <c r="J24" s="33"/>
      <c r="K24" s="34" t="s">
        <v>76</v>
      </c>
    </row>
    <row r="25" spans="1:11" ht="38.1" customHeight="1">
      <c r="A25" s="25" t="s">
        <v>58</v>
      </c>
      <c r="B25" s="26"/>
      <c r="C25" s="38" t="s">
        <v>101</v>
      </c>
      <c r="D25" s="27" t="s">
        <v>90</v>
      </c>
      <c r="E25" s="28">
        <v>1262</v>
      </c>
      <c r="F25" s="29"/>
      <c r="G25" s="30">
        <v>4449</v>
      </c>
      <c r="H25" s="31"/>
      <c r="I25" s="32">
        <v>1.5129999999999999</v>
      </c>
      <c r="J25" s="33"/>
      <c r="K25" s="34" t="s">
        <v>76</v>
      </c>
    </row>
    <row r="26" spans="1:11" ht="38.1" customHeight="1">
      <c r="A26" s="25" t="s">
        <v>60</v>
      </c>
      <c r="B26" s="26"/>
      <c r="C26" s="38" t="s">
        <v>101</v>
      </c>
      <c r="D26" s="27" t="s">
        <v>90</v>
      </c>
      <c r="E26" s="28">
        <v>1230</v>
      </c>
      <c r="F26" s="29"/>
      <c r="G26" s="30">
        <v>4369</v>
      </c>
      <c r="H26" s="31"/>
      <c r="I26" s="32">
        <v>2.81</v>
      </c>
      <c r="J26" s="33"/>
      <c r="K26" s="34" t="s">
        <v>76</v>
      </c>
    </row>
    <row r="27" spans="1:11" ht="38.1" customHeight="1">
      <c r="A27" s="25" t="s">
        <v>61</v>
      </c>
      <c r="B27" s="26"/>
      <c r="C27" s="38" t="s">
        <v>101</v>
      </c>
      <c r="D27" s="27" t="s">
        <v>90</v>
      </c>
      <c r="E27" s="28">
        <v>1195</v>
      </c>
      <c r="F27" s="29"/>
      <c r="G27" s="30">
        <v>4291</v>
      </c>
      <c r="H27" s="31"/>
      <c r="I27" s="32">
        <v>4.21</v>
      </c>
      <c r="J27" s="33"/>
      <c r="K27" s="34" t="s">
        <v>76</v>
      </c>
    </row>
    <row r="28" spans="1:11" ht="38.1" customHeight="1">
      <c r="A28" s="25" t="s">
        <v>59</v>
      </c>
      <c r="B28" s="26"/>
      <c r="C28" s="38" t="s">
        <v>101</v>
      </c>
      <c r="D28" s="27" t="s">
        <v>90</v>
      </c>
      <c r="E28" s="28">
        <v>1268</v>
      </c>
      <c r="F28" s="29"/>
      <c r="G28" s="30">
        <v>4458</v>
      </c>
      <c r="H28" s="31"/>
      <c r="I28" s="32">
        <v>1.298</v>
      </c>
      <c r="J28" s="33"/>
      <c r="K28" s="34" t="s">
        <v>76</v>
      </c>
    </row>
    <row r="29" spans="1:11" ht="38.1" customHeight="1">
      <c r="A29" s="25" t="s">
        <v>65</v>
      </c>
      <c r="B29" s="26"/>
      <c r="C29" s="38" t="s">
        <v>101</v>
      </c>
      <c r="D29" s="27" t="s">
        <v>90</v>
      </c>
      <c r="E29" s="28">
        <v>978</v>
      </c>
      <c r="F29" s="29"/>
      <c r="G29" s="30">
        <v>3410</v>
      </c>
      <c r="H29" s="31"/>
      <c r="I29" s="32">
        <v>12.864000000000001</v>
      </c>
      <c r="J29" s="33"/>
      <c r="K29" s="34" t="s">
        <v>76</v>
      </c>
    </row>
    <row r="30" spans="1:11" ht="38.1" customHeight="1">
      <c r="A30" s="25" t="s">
        <v>63</v>
      </c>
      <c r="B30" s="26"/>
      <c r="C30" s="38" t="s">
        <v>101</v>
      </c>
      <c r="D30" s="27" t="s">
        <v>90</v>
      </c>
      <c r="E30" s="28">
        <v>1123</v>
      </c>
      <c r="F30" s="29"/>
      <c r="G30" s="30">
        <v>3866</v>
      </c>
      <c r="H30" s="31"/>
      <c r="I30" s="32">
        <v>7.0750000000000002</v>
      </c>
      <c r="J30" s="33"/>
      <c r="K30" s="34" t="s">
        <v>76</v>
      </c>
    </row>
    <row r="31" spans="1:11" ht="38.1" customHeight="1">
      <c r="A31" s="25" t="s">
        <v>72</v>
      </c>
      <c r="B31" s="26"/>
      <c r="C31" s="38" t="s">
        <v>101</v>
      </c>
      <c r="D31" s="27" t="s">
        <v>90</v>
      </c>
      <c r="E31" s="28">
        <v>718</v>
      </c>
      <c r="F31" s="29"/>
      <c r="G31" s="30">
        <v>2090</v>
      </c>
      <c r="H31" s="31"/>
      <c r="I31" s="32">
        <v>15.266</v>
      </c>
      <c r="J31" s="33"/>
      <c r="K31" s="34" t="s">
        <v>76</v>
      </c>
    </row>
    <row r="32" spans="1:11" ht="38.1" customHeight="1">
      <c r="A32" s="25" t="s">
        <v>75</v>
      </c>
      <c r="B32" s="26"/>
      <c r="C32" s="39" t="s">
        <v>100</v>
      </c>
      <c r="D32" s="27" t="s">
        <v>91</v>
      </c>
      <c r="E32" s="28">
        <v>0</v>
      </c>
      <c r="F32" s="29"/>
      <c r="G32" s="30">
        <v>858</v>
      </c>
      <c r="H32" s="31"/>
      <c r="I32" s="32">
        <v>15.55</v>
      </c>
      <c r="J32" s="33"/>
      <c r="K32" s="34" t="s">
        <v>76</v>
      </c>
    </row>
    <row r="33" spans="1:11" ht="38.1" customHeight="1">
      <c r="A33" s="25" t="s">
        <v>62</v>
      </c>
      <c r="B33" s="26"/>
      <c r="C33" s="38" t="s">
        <v>101</v>
      </c>
      <c r="D33" s="27" t="s">
        <v>90</v>
      </c>
      <c r="E33" s="28">
        <v>1174</v>
      </c>
      <c r="F33" s="29"/>
      <c r="G33" s="30">
        <v>3865</v>
      </c>
      <c r="H33" s="31"/>
      <c r="I33" s="32">
        <v>5.0220000000000002</v>
      </c>
      <c r="J33" s="33"/>
      <c r="K33" s="34" t="s">
        <v>76</v>
      </c>
    </row>
    <row r="34" spans="1:11" ht="17.4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1" ht="26.1" customHeight="1">
      <c r="A35" s="35" t="s">
        <v>14</v>
      </c>
      <c r="B35" s="11"/>
      <c r="C35" s="11"/>
      <c r="D35" s="11"/>
      <c r="E35" s="11"/>
      <c r="F35" s="11"/>
      <c r="G35" s="11"/>
      <c r="H35" s="11"/>
      <c r="I35" s="11"/>
      <c r="J35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4:J34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5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49" t="s">
        <v>52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29.65" customHeight="1">
      <c r="A2" s="3" t="s">
        <v>85</v>
      </c>
      <c r="B2" s="47" t="s">
        <v>86</v>
      </c>
      <c r="C2" s="47"/>
      <c r="D2" s="47"/>
      <c r="E2" s="47"/>
      <c r="F2" s="47"/>
      <c r="G2" s="47"/>
      <c r="H2" s="47"/>
      <c r="I2" s="47"/>
      <c r="J2" s="47"/>
    </row>
    <row r="3" spans="1:11" ht="24.75" customHeight="1">
      <c r="A3" s="40" t="s">
        <v>38</v>
      </c>
      <c r="B3" s="40"/>
      <c r="C3" s="40" t="s">
        <v>91</v>
      </c>
      <c r="D3" s="40"/>
      <c r="E3" s="40"/>
      <c r="F3" s="40"/>
      <c r="G3" s="40"/>
      <c r="H3" s="40"/>
      <c r="I3" s="40"/>
      <c r="J3" s="40"/>
    </row>
    <row r="4" spans="1:11" ht="24.75" customHeight="1">
      <c r="A4" s="40" t="s">
        <v>39</v>
      </c>
      <c r="B4" s="40"/>
      <c r="C4" s="48">
        <v>1</v>
      </c>
      <c r="D4" s="48"/>
      <c r="E4" s="48"/>
      <c r="F4" s="48"/>
      <c r="G4" s="48"/>
      <c r="H4" s="48"/>
      <c r="I4" s="48"/>
      <c r="J4" s="48"/>
    </row>
    <row r="5" spans="1:11" ht="26.1" customHeight="1">
      <c r="A5" s="40" t="s">
        <v>40</v>
      </c>
      <c r="B5" s="40"/>
      <c r="C5" s="40" t="s">
        <v>95</v>
      </c>
      <c r="D5" s="40"/>
      <c r="E5" s="40"/>
      <c r="F5" s="40"/>
      <c r="G5" s="40"/>
      <c r="H5" s="40"/>
      <c r="I5" s="40"/>
      <c r="J5" s="40"/>
    </row>
    <row r="6" spans="1:11">
      <c r="A6" s="54"/>
      <c r="B6" s="54"/>
      <c r="C6" s="54"/>
      <c r="D6" s="54"/>
      <c r="E6" s="54"/>
      <c r="F6" s="54"/>
      <c r="G6" s="54"/>
      <c r="H6" s="54"/>
      <c r="I6" s="54"/>
      <c r="J6" s="54"/>
    </row>
    <row r="7" spans="1:11" ht="28.9" customHeight="1">
      <c r="A7" s="47" t="s">
        <v>41</v>
      </c>
      <c r="B7" s="47"/>
      <c r="C7" s="47"/>
      <c r="D7" s="47"/>
      <c r="E7" s="47"/>
      <c r="F7" s="47"/>
      <c r="G7" s="47"/>
      <c r="H7" s="47"/>
      <c r="I7" s="47"/>
      <c r="J7" s="47"/>
    </row>
    <row r="8" spans="1:11" ht="24.4" customHeight="1">
      <c r="A8" s="40" t="s">
        <v>42</v>
      </c>
      <c r="B8" s="40"/>
      <c r="C8" s="20" t="s">
        <v>43</v>
      </c>
      <c r="D8" s="13" t="s">
        <v>114</v>
      </c>
      <c r="E8" s="21" t="s">
        <v>44</v>
      </c>
      <c r="F8" s="22" t="s">
        <v>115</v>
      </c>
      <c r="G8" s="23" t="s">
        <v>45</v>
      </c>
      <c r="H8" s="22" t="s">
        <v>112</v>
      </c>
      <c r="I8" s="24" t="s">
        <v>46</v>
      </c>
      <c r="J8" s="22" t="s">
        <v>110</v>
      </c>
    </row>
    <row r="9" spans="1:11" ht="25.35" customHeight="1">
      <c r="A9" s="40" t="s">
        <v>47</v>
      </c>
      <c r="B9" s="40"/>
      <c r="C9" s="58" t="s">
        <v>100</v>
      </c>
      <c r="D9" s="59"/>
      <c r="E9" s="58" t="s">
        <v>100</v>
      </c>
      <c r="F9" s="59"/>
      <c r="G9" s="58" t="s">
        <v>100</v>
      </c>
      <c r="H9" s="59"/>
      <c r="I9" s="60" t="s">
        <v>101</v>
      </c>
      <c r="J9" s="59"/>
    </row>
    <row r="10" spans="1:11" ht="25.35" customHeight="1">
      <c r="A10" s="40" t="s">
        <v>48</v>
      </c>
      <c r="B10" s="40"/>
      <c r="C10" s="56">
        <v>0</v>
      </c>
      <c r="D10" s="56"/>
      <c r="E10" s="57">
        <v>0</v>
      </c>
      <c r="F10" s="57"/>
      <c r="G10" s="57">
        <v>0</v>
      </c>
      <c r="H10" s="57"/>
      <c r="I10" s="57">
        <v>19</v>
      </c>
      <c r="J10" s="57"/>
    </row>
    <row r="11" spans="1:11" ht="25.35" customHeight="1">
      <c r="A11" s="40" t="s">
        <v>49</v>
      </c>
      <c r="B11" s="40"/>
      <c r="C11" s="55">
        <v>0</v>
      </c>
      <c r="D11" s="55"/>
      <c r="E11" s="55">
        <v>0</v>
      </c>
      <c r="F11" s="55"/>
      <c r="G11" s="55">
        <v>0</v>
      </c>
      <c r="H11" s="55"/>
      <c r="I11" s="55">
        <v>6.383578947368421</v>
      </c>
      <c r="J11" s="55"/>
    </row>
    <row r="12" spans="1:11">
      <c r="A12" s="54"/>
      <c r="B12" s="54"/>
      <c r="C12" s="54"/>
      <c r="D12" s="54"/>
      <c r="E12" s="54"/>
      <c r="F12" s="54"/>
      <c r="G12" s="54"/>
      <c r="H12" s="54"/>
      <c r="I12" s="54"/>
      <c r="J12" s="54"/>
    </row>
    <row r="13" spans="1:11" ht="27.6" customHeight="1">
      <c r="A13" s="47" t="s">
        <v>50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1" ht="28.35" customHeight="1">
      <c r="A14" s="40" t="s">
        <v>17</v>
      </c>
      <c r="B14" s="40"/>
      <c r="C14" s="40" t="s">
        <v>29</v>
      </c>
      <c r="D14" s="40"/>
      <c r="E14" s="40" t="s">
        <v>33</v>
      </c>
      <c r="F14" s="40"/>
      <c r="G14" s="40" t="s">
        <v>35</v>
      </c>
      <c r="H14" s="40"/>
      <c r="I14" s="40" t="s">
        <v>51</v>
      </c>
      <c r="J14" s="40"/>
    </row>
    <row r="15" spans="1:11" ht="38.1" customHeight="1">
      <c r="A15" s="25" t="s">
        <v>71</v>
      </c>
      <c r="B15" s="26"/>
      <c r="C15" s="38" t="s">
        <v>101</v>
      </c>
      <c r="D15" s="27" t="s">
        <v>91</v>
      </c>
      <c r="E15" s="28">
        <v>924</v>
      </c>
      <c r="F15" s="29"/>
      <c r="G15" s="30">
        <v>3051</v>
      </c>
      <c r="H15" s="31"/>
      <c r="I15" s="32">
        <v>7.024</v>
      </c>
      <c r="J15" s="33"/>
      <c r="K15" s="34" t="s">
        <v>76</v>
      </c>
    </row>
    <row r="16" spans="1:11" ht="38.1" customHeight="1">
      <c r="A16" s="25" t="s">
        <v>69</v>
      </c>
      <c r="B16" s="26"/>
      <c r="C16" s="38" t="s">
        <v>101</v>
      </c>
      <c r="D16" s="27" t="s">
        <v>91</v>
      </c>
      <c r="E16" s="28">
        <v>910</v>
      </c>
      <c r="F16" s="29"/>
      <c r="G16" s="30">
        <v>3371</v>
      </c>
      <c r="H16" s="31"/>
      <c r="I16" s="32">
        <v>7.6150000000000002</v>
      </c>
      <c r="J16" s="33"/>
      <c r="K16" s="34" t="s">
        <v>76</v>
      </c>
    </row>
    <row r="17" spans="1:11" ht="38.1" customHeight="1">
      <c r="A17" s="25" t="s">
        <v>70</v>
      </c>
      <c r="B17" s="26"/>
      <c r="C17" s="38" t="s">
        <v>101</v>
      </c>
      <c r="D17" s="27" t="s">
        <v>91</v>
      </c>
      <c r="E17" s="28">
        <v>861</v>
      </c>
      <c r="F17" s="29"/>
      <c r="G17" s="30">
        <v>3353</v>
      </c>
      <c r="H17" s="31"/>
      <c r="I17" s="32">
        <v>9.5559999999999992</v>
      </c>
      <c r="J17" s="33"/>
      <c r="K17" s="34" t="s">
        <v>76</v>
      </c>
    </row>
    <row r="18" spans="1:11" ht="38.1" customHeight="1">
      <c r="A18" s="25" t="s">
        <v>68</v>
      </c>
      <c r="B18" s="26"/>
      <c r="C18" s="38" t="s">
        <v>101</v>
      </c>
      <c r="D18" s="27" t="s">
        <v>91</v>
      </c>
      <c r="E18" s="28">
        <v>1054</v>
      </c>
      <c r="F18" s="29"/>
      <c r="G18" s="30">
        <v>3386</v>
      </c>
      <c r="H18" s="31"/>
      <c r="I18" s="32">
        <v>5.8360000000000003</v>
      </c>
      <c r="J18" s="33"/>
      <c r="K18" s="34" t="s">
        <v>76</v>
      </c>
    </row>
    <row r="19" spans="1:11" ht="38.1" customHeight="1">
      <c r="A19" s="25" t="s">
        <v>67</v>
      </c>
      <c r="B19" s="26"/>
      <c r="C19" s="38" t="s">
        <v>101</v>
      </c>
      <c r="D19" s="27" t="s">
        <v>91</v>
      </c>
      <c r="E19" s="28">
        <v>913</v>
      </c>
      <c r="F19" s="29"/>
      <c r="G19" s="30">
        <v>3435</v>
      </c>
      <c r="H19" s="31"/>
      <c r="I19" s="32">
        <v>7.4829999999999997</v>
      </c>
      <c r="J19" s="33"/>
      <c r="K19" s="34" t="s">
        <v>76</v>
      </c>
    </row>
    <row r="20" spans="1:11" ht="38.1" customHeight="1">
      <c r="A20" s="25" t="s">
        <v>66</v>
      </c>
      <c r="B20" s="26"/>
      <c r="C20" s="38" t="s">
        <v>101</v>
      </c>
      <c r="D20" s="27" t="s">
        <v>91</v>
      </c>
      <c r="E20" s="28">
        <v>903</v>
      </c>
      <c r="F20" s="29"/>
      <c r="G20" s="30">
        <v>4030</v>
      </c>
      <c r="H20" s="31"/>
      <c r="I20" s="32">
        <v>3.8959999999999999</v>
      </c>
      <c r="J20" s="33"/>
      <c r="K20" s="34" t="s">
        <v>76</v>
      </c>
    </row>
    <row r="21" spans="1:11" ht="38.1" customHeight="1">
      <c r="A21" s="25" t="s">
        <v>57</v>
      </c>
      <c r="B21" s="26"/>
      <c r="C21" s="38" t="s">
        <v>101</v>
      </c>
      <c r="D21" s="27" t="s">
        <v>91</v>
      </c>
      <c r="E21" s="28">
        <v>1355</v>
      </c>
      <c r="F21" s="29"/>
      <c r="G21" s="30">
        <v>5806</v>
      </c>
      <c r="H21" s="31"/>
      <c r="I21" s="32">
        <v>1.7869999999999999</v>
      </c>
      <c r="J21" s="33"/>
      <c r="K21" s="34" t="s">
        <v>76</v>
      </c>
    </row>
    <row r="22" spans="1:11" ht="38.1" customHeight="1">
      <c r="A22" s="25" t="s">
        <v>74</v>
      </c>
      <c r="B22" s="26"/>
      <c r="C22" s="38" t="s">
        <v>101</v>
      </c>
      <c r="D22" s="27" t="s">
        <v>91</v>
      </c>
      <c r="E22" s="28">
        <v>815</v>
      </c>
      <c r="F22" s="29"/>
      <c r="G22" s="30">
        <v>2213</v>
      </c>
      <c r="H22" s="31"/>
      <c r="I22" s="32">
        <v>7.41</v>
      </c>
      <c r="J22" s="33"/>
      <c r="K22" s="34" t="s">
        <v>76</v>
      </c>
    </row>
    <row r="23" spans="1:11" ht="38.1" customHeight="1">
      <c r="A23" s="25" t="s">
        <v>64</v>
      </c>
      <c r="B23" s="26"/>
      <c r="C23" s="38" t="s">
        <v>101</v>
      </c>
      <c r="D23" s="27" t="s">
        <v>91</v>
      </c>
      <c r="E23" s="28">
        <v>1188</v>
      </c>
      <c r="F23" s="29"/>
      <c r="G23" s="30">
        <v>5020</v>
      </c>
      <c r="H23" s="31"/>
      <c r="I23" s="32">
        <v>8.4949999999999992</v>
      </c>
      <c r="J23" s="33"/>
      <c r="K23" s="34" t="s">
        <v>76</v>
      </c>
    </row>
    <row r="24" spans="1:11" ht="38.1" customHeight="1">
      <c r="A24" s="25" t="s">
        <v>73</v>
      </c>
      <c r="B24" s="26"/>
      <c r="C24" s="38" t="s">
        <v>101</v>
      </c>
      <c r="D24" s="27" t="s">
        <v>91</v>
      </c>
      <c r="E24" s="28">
        <v>941</v>
      </c>
      <c r="F24" s="29"/>
      <c r="G24" s="30">
        <v>2501</v>
      </c>
      <c r="H24" s="31"/>
      <c r="I24" s="32">
        <v>6.3789999999999996</v>
      </c>
      <c r="J24" s="33"/>
      <c r="K24" s="34" t="s">
        <v>76</v>
      </c>
    </row>
    <row r="25" spans="1:11" ht="38.1" customHeight="1">
      <c r="A25" s="25" t="s">
        <v>58</v>
      </c>
      <c r="B25" s="26"/>
      <c r="C25" s="38" t="s">
        <v>101</v>
      </c>
      <c r="D25" s="27" t="s">
        <v>91</v>
      </c>
      <c r="E25" s="28">
        <v>1352</v>
      </c>
      <c r="F25" s="29"/>
      <c r="G25" s="30">
        <v>5801</v>
      </c>
      <c r="H25" s="31"/>
      <c r="I25" s="32">
        <v>1.905</v>
      </c>
      <c r="J25" s="33"/>
      <c r="K25" s="34" t="s">
        <v>76</v>
      </c>
    </row>
    <row r="26" spans="1:11" ht="38.1" customHeight="1">
      <c r="A26" s="25" t="s">
        <v>60</v>
      </c>
      <c r="B26" s="26"/>
      <c r="C26" s="38" t="s">
        <v>101</v>
      </c>
      <c r="D26" s="27" t="s">
        <v>91</v>
      </c>
      <c r="E26" s="28">
        <v>1333</v>
      </c>
      <c r="F26" s="29"/>
      <c r="G26" s="30">
        <v>5702</v>
      </c>
      <c r="H26" s="31"/>
      <c r="I26" s="32">
        <v>2.6920000000000002</v>
      </c>
      <c r="J26" s="33"/>
      <c r="K26" s="34" t="s">
        <v>76</v>
      </c>
    </row>
    <row r="27" spans="1:11" ht="38.1" customHeight="1">
      <c r="A27" s="25" t="s">
        <v>61</v>
      </c>
      <c r="B27" s="26"/>
      <c r="C27" s="38" t="s">
        <v>101</v>
      </c>
      <c r="D27" s="27" t="s">
        <v>91</v>
      </c>
      <c r="E27" s="28">
        <v>1275</v>
      </c>
      <c r="F27" s="29"/>
      <c r="G27" s="30">
        <v>5566</v>
      </c>
      <c r="H27" s="31"/>
      <c r="I27" s="32">
        <v>5.0170000000000003</v>
      </c>
      <c r="J27" s="33"/>
      <c r="K27" s="34" t="s">
        <v>76</v>
      </c>
    </row>
    <row r="28" spans="1:11" ht="38.1" customHeight="1">
      <c r="A28" s="25" t="s">
        <v>59</v>
      </c>
      <c r="B28" s="26"/>
      <c r="C28" s="38" t="s">
        <v>101</v>
      </c>
      <c r="D28" s="27" t="s">
        <v>91</v>
      </c>
      <c r="E28" s="28">
        <v>1304</v>
      </c>
      <c r="F28" s="29"/>
      <c r="G28" s="30">
        <v>5762</v>
      </c>
      <c r="H28" s="31"/>
      <c r="I28" s="32">
        <v>3.8250000000000002</v>
      </c>
      <c r="J28" s="33"/>
      <c r="K28" s="34" t="s">
        <v>76</v>
      </c>
    </row>
    <row r="29" spans="1:11" ht="38.1" customHeight="1">
      <c r="A29" s="25" t="s">
        <v>65</v>
      </c>
      <c r="B29" s="26"/>
      <c r="C29" s="38" t="s">
        <v>101</v>
      </c>
      <c r="D29" s="27" t="s">
        <v>91</v>
      </c>
      <c r="E29" s="28">
        <v>1242</v>
      </c>
      <c r="F29" s="29"/>
      <c r="G29" s="30">
        <v>4652</v>
      </c>
      <c r="H29" s="31"/>
      <c r="I29" s="32">
        <v>6.3070000000000004</v>
      </c>
      <c r="J29" s="33"/>
      <c r="K29" s="34" t="s">
        <v>76</v>
      </c>
    </row>
    <row r="30" spans="1:11" ht="38.1" customHeight="1">
      <c r="A30" s="25" t="s">
        <v>63</v>
      </c>
      <c r="B30" s="26"/>
      <c r="C30" s="38" t="s">
        <v>101</v>
      </c>
      <c r="D30" s="27" t="s">
        <v>91</v>
      </c>
      <c r="E30" s="28">
        <v>1159</v>
      </c>
      <c r="F30" s="29"/>
      <c r="G30" s="30">
        <v>5025</v>
      </c>
      <c r="H30" s="31"/>
      <c r="I30" s="32">
        <v>9.6280000000000001</v>
      </c>
      <c r="J30" s="33"/>
      <c r="K30" s="34" t="s">
        <v>76</v>
      </c>
    </row>
    <row r="31" spans="1:11" ht="38.1" customHeight="1">
      <c r="A31" s="25" t="s">
        <v>72</v>
      </c>
      <c r="B31" s="26"/>
      <c r="C31" s="38" t="s">
        <v>101</v>
      </c>
      <c r="D31" s="27" t="s">
        <v>91</v>
      </c>
      <c r="E31" s="28">
        <v>957</v>
      </c>
      <c r="F31" s="29"/>
      <c r="G31" s="30">
        <v>3047</v>
      </c>
      <c r="H31" s="31"/>
      <c r="I31" s="32">
        <v>9.7070000000000007</v>
      </c>
      <c r="J31" s="33"/>
      <c r="K31" s="34" t="s">
        <v>76</v>
      </c>
    </row>
    <row r="32" spans="1:11" ht="38.1" customHeight="1">
      <c r="A32" s="25" t="s">
        <v>75</v>
      </c>
      <c r="B32" s="26"/>
      <c r="C32" s="38" t="s">
        <v>101</v>
      </c>
      <c r="D32" s="27" t="s">
        <v>91</v>
      </c>
      <c r="E32" s="28">
        <v>759</v>
      </c>
      <c r="F32" s="29"/>
      <c r="G32" s="30">
        <v>1617</v>
      </c>
      <c r="H32" s="31"/>
      <c r="I32" s="32">
        <v>9.6300000000000008</v>
      </c>
      <c r="J32" s="33"/>
      <c r="K32" s="34" t="s">
        <v>76</v>
      </c>
    </row>
    <row r="33" spans="1:11" ht="38.1" customHeight="1">
      <c r="A33" s="25" t="s">
        <v>62</v>
      </c>
      <c r="B33" s="26"/>
      <c r="C33" s="38" t="s">
        <v>101</v>
      </c>
      <c r="D33" s="27" t="s">
        <v>91</v>
      </c>
      <c r="E33" s="28">
        <v>1223</v>
      </c>
      <c r="F33" s="29"/>
      <c r="G33" s="30">
        <v>5088</v>
      </c>
      <c r="H33" s="31"/>
      <c r="I33" s="32">
        <v>7.0960000000000001</v>
      </c>
      <c r="J33" s="33"/>
      <c r="K33" s="34" t="s">
        <v>76</v>
      </c>
    </row>
    <row r="34" spans="1:11" ht="17.4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1" ht="26.1" customHeight="1">
      <c r="A35" s="35" t="s">
        <v>14</v>
      </c>
      <c r="B35" s="11"/>
      <c r="C35" s="11"/>
      <c r="D35" s="11"/>
      <c r="E35" s="11"/>
      <c r="F35" s="11"/>
      <c r="G35" s="11"/>
      <c r="H35" s="11"/>
      <c r="I35" s="11"/>
      <c r="J35" s="11"/>
    </row>
  </sheetData>
  <mergeCells count="34">
    <mergeCell ref="A1:J1"/>
    <mergeCell ref="B2:J2"/>
    <mergeCell ref="A3:B3"/>
    <mergeCell ref="C3:J3"/>
    <mergeCell ref="A4:B4"/>
    <mergeCell ref="C4:J4"/>
    <mergeCell ref="A5:B5"/>
    <mergeCell ref="C5:J5"/>
    <mergeCell ref="A6:J6"/>
    <mergeCell ref="A7:J7"/>
    <mergeCell ref="A8:B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34:J34"/>
    <mergeCell ref="A12:J12"/>
    <mergeCell ref="A13:J13"/>
    <mergeCell ref="A14:B14"/>
    <mergeCell ref="C14:D14"/>
    <mergeCell ref="E14:F14"/>
    <mergeCell ref="G14:H14"/>
    <mergeCell ref="I14:J1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6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4" t="s">
        <v>22</v>
      </c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19</v>
      </c>
      <c r="H1" s="4" t="s">
        <v>28</v>
      </c>
      <c r="I1" s="4" t="s">
        <v>17</v>
      </c>
      <c r="J1" s="4" t="s">
        <v>29</v>
      </c>
      <c r="K1" s="4" t="s">
        <v>30</v>
      </c>
      <c r="L1" s="4" t="s">
        <v>31</v>
      </c>
      <c r="M1" s="4" t="s">
        <v>32</v>
      </c>
      <c r="N1" s="4" t="s">
        <v>33</v>
      </c>
      <c r="O1" s="4" t="s">
        <v>34</v>
      </c>
      <c r="P1" s="4" t="s">
        <v>35</v>
      </c>
      <c r="Q1" s="4" t="s">
        <v>36</v>
      </c>
      <c r="R1" s="4" t="s">
        <v>37</v>
      </c>
    </row>
    <row r="2" spans="1:18" ht="27.6" customHeight="1">
      <c r="A2" s="12">
        <v>1</v>
      </c>
      <c r="B2" s="13" t="s">
        <v>78</v>
      </c>
      <c r="C2" s="13" t="s">
        <v>96</v>
      </c>
      <c r="D2" s="13" t="s">
        <v>97</v>
      </c>
      <c r="E2" s="13" t="s">
        <v>98</v>
      </c>
      <c r="F2" s="13" t="s">
        <v>99</v>
      </c>
      <c r="G2" s="13" t="s">
        <v>87</v>
      </c>
      <c r="H2" s="12">
        <v>20</v>
      </c>
      <c r="I2" s="13" t="s">
        <v>71</v>
      </c>
      <c r="J2" s="13" t="s">
        <v>87</v>
      </c>
      <c r="K2" s="13" t="s">
        <v>116</v>
      </c>
      <c r="L2" s="17">
        <f t="shared" ref="L2:L33" si="0">IF(K:K="-","-",IF(K:K="Correct",1,0))</f>
        <v>1</v>
      </c>
      <c r="M2" s="17">
        <f t="shared" ref="M2:M33" si="1">IF(K:K="-","-",IF(K:K="Incorrect",1,0))</f>
        <v>0</v>
      </c>
      <c r="N2" s="12">
        <v>915</v>
      </c>
      <c r="O2" s="12">
        <v>915</v>
      </c>
      <c r="P2" s="12">
        <v>915</v>
      </c>
      <c r="Q2" s="18">
        <v>0.17</v>
      </c>
      <c r="R2" s="19">
        <v>3.4</v>
      </c>
    </row>
    <row r="3" spans="1:18" ht="27.6" customHeight="1">
      <c r="A3" s="12">
        <v>1</v>
      </c>
      <c r="B3" s="13" t="s">
        <v>78</v>
      </c>
      <c r="C3" s="13" t="s">
        <v>96</v>
      </c>
      <c r="D3" s="13" t="s">
        <v>97</v>
      </c>
      <c r="E3" s="13" t="s">
        <v>98</v>
      </c>
      <c r="F3" s="13" t="s">
        <v>99</v>
      </c>
      <c r="G3" s="13" t="s">
        <v>87</v>
      </c>
      <c r="H3" s="12">
        <v>20</v>
      </c>
      <c r="I3" s="13" t="s">
        <v>69</v>
      </c>
      <c r="J3" s="13" t="s">
        <v>87</v>
      </c>
      <c r="K3" s="13" t="s">
        <v>116</v>
      </c>
      <c r="L3" s="17">
        <f t="shared" si="0"/>
        <v>1</v>
      </c>
      <c r="M3" s="17">
        <f t="shared" si="1"/>
        <v>0</v>
      </c>
      <c r="N3" s="12">
        <v>932</v>
      </c>
      <c r="O3" s="12">
        <v>932</v>
      </c>
      <c r="P3" s="12">
        <v>932</v>
      </c>
      <c r="Q3" s="18">
        <v>0.13555</v>
      </c>
      <c r="R3" s="19">
        <v>2.7109999999999999</v>
      </c>
    </row>
    <row r="4" spans="1:18" ht="27.6" customHeight="1">
      <c r="A4" s="12">
        <v>1</v>
      </c>
      <c r="B4" s="13" t="s">
        <v>78</v>
      </c>
      <c r="C4" s="13" t="s">
        <v>96</v>
      </c>
      <c r="D4" s="13" t="s">
        <v>97</v>
      </c>
      <c r="E4" s="13" t="s">
        <v>98</v>
      </c>
      <c r="F4" s="13" t="s">
        <v>99</v>
      </c>
      <c r="G4" s="13" t="s">
        <v>87</v>
      </c>
      <c r="H4" s="12">
        <v>20</v>
      </c>
      <c r="I4" s="13" t="s">
        <v>70</v>
      </c>
      <c r="J4" s="13" t="s">
        <v>87</v>
      </c>
      <c r="K4" s="13" t="s">
        <v>116</v>
      </c>
      <c r="L4" s="17">
        <f t="shared" si="0"/>
        <v>1</v>
      </c>
      <c r="M4" s="17">
        <f t="shared" si="1"/>
        <v>0</v>
      </c>
      <c r="N4" s="12">
        <v>819</v>
      </c>
      <c r="O4" s="12">
        <v>819</v>
      </c>
      <c r="P4" s="12">
        <v>819</v>
      </c>
      <c r="Q4" s="18">
        <v>0.36285000000000001</v>
      </c>
      <c r="R4" s="19">
        <v>7.2569999999999997</v>
      </c>
    </row>
    <row r="5" spans="1:18" ht="27.6" customHeight="1">
      <c r="A5" s="12">
        <v>1</v>
      </c>
      <c r="B5" s="13" t="s">
        <v>78</v>
      </c>
      <c r="C5" s="13" t="s">
        <v>96</v>
      </c>
      <c r="D5" s="13" t="s">
        <v>97</v>
      </c>
      <c r="E5" s="13" t="s">
        <v>98</v>
      </c>
      <c r="F5" s="13" t="s">
        <v>99</v>
      </c>
      <c r="G5" s="13" t="s">
        <v>87</v>
      </c>
      <c r="H5" s="12">
        <v>20</v>
      </c>
      <c r="I5" s="13" t="s">
        <v>68</v>
      </c>
      <c r="J5" s="13" t="s">
        <v>87</v>
      </c>
      <c r="K5" s="13" t="s">
        <v>116</v>
      </c>
      <c r="L5" s="17">
        <f t="shared" si="0"/>
        <v>1</v>
      </c>
      <c r="M5" s="17">
        <f t="shared" si="1"/>
        <v>0</v>
      </c>
      <c r="N5" s="12">
        <v>617</v>
      </c>
      <c r="O5" s="12">
        <v>617</v>
      </c>
      <c r="P5" s="12">
        <v>617</v>
      </c>
      <c r="Q5" s="18">
        <v>0.76559999999999995</v>
      </c>
      <c r="R5" s="19">
        <v>15.311999999999999</v>
      </c>
    </row>
    <row r="6" spans="1:18" ht="27.6" customHeight="1">
      <c r="A6" s="12">
        <v>1</v>
      </c>
      <c r="B6" s="13" t="s">
        <v>78</v>
      </c>
      <c r="C6" s="13" t="s">
        <v>96</v>
      </c>
      <c r="D6" s="13" t="s">
        <v>97</v>
      </c>
      <c r="E6" s="13" t="s">
        <v>98</v>
      </c>
      <c r="F6" s="13" t="s">
        <v>99</v>
      </c>
      <c r="G6" s="13" t="s">
        <v>87</v>
      </c>
      <c r="H6" s="12">
        <v>20</v>
      </c>
      <c r="I6" s="13" t="s">
        <v>67</v>
      </c>
      <c r="J6" s="13" t="s">
        <v>87</v>
      </c>
      <c r="K6" s="13" t="s">
        <v>116</v>
      </c>
      <c r="L6" s="17">
        <f t="shared" si="0"/>
        <v>1</v>
      </c>
      <c r="M6" s="17">
        <f t="shared" si="1"/>
        <v>0</v>
      </c>
      <c r="N6" s="12">
        <v>937</v>
      </c>
      <c r="O6" s="12">
        <v>937</v>
      </c>
      <c r="P6" s="12">
        <v>937</v>
      </c>
      <c r="Q6" s="18">
        <v>0.126</v>
      </c>
      <c r="R6" s="19">
        <v>2.52</v>
      </c>
    </row>
    <row r="7" spans="1:18" ht="27.6" customHeight="1">
      <c r="A7" s="12">
        <v>1</v>
      </c>
      <c r="B7" s="13" t="s">
        <v>78</v>
      </c>
      <c r="C7" s="13" t="s">
        <v>96</v>
      </c>
      <c r="D7" s="13" t="s">
        <v>97</v>
      </c>
      <c r="E7" s="13" t="s">
        <v>98</v>
      </c>
      <c r="F7" s="13" t="s">
        <v>99</v>
      </c>
      <c r="G7" s="13" t="s">
        <v>87</v>
      </c>
      <c r="H7" s="12">
        <v>20</v>
      </c>
      <c r="I7" s="13" t="s">
        <v>66</v>
      </c>
      <c r="J7" s="13" t="s">
        <v>87</v>
      </c>
      <c r="K7" s="13" t="s">
        <v>116</v>
      </c>
      <c r="L7" s="17">
        <f t="shared" si="0"/>
        <v>1</v>
      </c>
      <c r="M7" s="17">
        <f t="shared" si="1"/>
        <v>0</v>
      </c>
      <c r="N7" s="12">
        <v>942</v>
      </c>
      <c r="O7" s="12">
        <v>942</v>
      </c>
      <c r="P7" s="12">
        <v>942</v>
      </c>
      <c r="Q7" s="18">
        <v>0.11534999999999999</v>
      </c>
      <c r="R7" s="19">
        <v>2.3069999999999999</v>
      </c>
    </row>
    <row r="8" spans="1:18" ht="27.6" customHeight="1">
      <c r="A8" s="12">
        <v>1</v>
      </c>
      <c r="B8" s="13" t="s">
        <v>78</v>
      </c>
      <c r="C8" s="13" t="s">
        <v>96</v>
      </c>
      <c r="D8" s="13" t="s">
        <v>97</v>
      </c>
      <c r="E8" s="13" t="s">
        <v>98</v>
      </c>
      <c r="F8" s="13" t="s">
        <v>99</v>
      </c>
      <c r="G8" s="13" t="s">
        <v>87</v>
      </c>
      <c r="H8" s="12">
        <v>20</v>
      </c>
      <c r="I8" s="13" t="s">
        <v>57</v>
      </c>
      <c r="J8" s="13" t="s">
        <v>87</v>
      </c>
      <c r="K8" s="13" t="s">
        <v>116</v>
      </c>
      <c r="L8" s="17">
        <f t="shared" si="0"/>
        <v>1</v>
      </c>
      <c r="M8" s="17">
        <f t="shared" si="1"/>
        <v>0</v>
      </c>
      <c r="N8" s="12">
        <v>963</v>
      </c>
      <c r="O8" s="12">
        <v>963</v>
      </c>
      <c r="P8" s="12">
        <v>963</v>
      </c>
      <c r="Q8" s="18">
        <v>7.3700000000000002E-2</v>
      </c>
      <c r="R8" s="19">
        <v>1.474</v>
      </c>
    </row>
    <row r="9" spans="1:18" ht="27.6" customHeight="1">
      <c r="A9" s="12">
        <v>1</v>
      </c>
      <c r="B9" s="13" t="s">
        <v>78</v>
      </c>
      <c r="C9" s="13" t="s">
        <v>96</v>
      </c>
      <c r="D9" s="13" t="s">
        <v>97</v>
      </c>
      <c r="E9" s="13" t="s">
        <v>98</v>
      </c>
      <c r="F9" s="13" t="s">
        <v>99</v>
      </c>
      <c r="G9" s="13" t="s">
        <v>87</v>
      </c>
      <c r="H9" s="12">
        <v>20</v>
      </c>
      <c r="I9" s="13" t="s">
        <v>74</v>
      </c>
      <c r="J9" s="13" t="s">
        <v>87</v>
      </c>
      <c r="K9" s="13" t="s">
        <v>116</v>
      </c>
      <c r="L9" s="17">
        <f t="shared" si="0"/>
        <v>1</v>
      </c>
      <c r="M9" s="17">
        <f t="shared" si="1"/>
        <v>0</v>
      </c>
      <c r="N9" s="12">
        <v>651</v>
      </c>
      <c r="O9" s="12">
        <v>651</v>
      </c>
      <c r="P9" s="12">
        <v>651</v>
      </c>
      <c r="Q9" s="18">
        <v>0.69794999999999996</v>
      </c>
      <c r="R9" s="19">
        <v>13.959</v>
      </c>
    </row>
    <row r="10" spans="1:18" ht="27.6" customHeight="1">
      <c r="A10" s="12">
        <v>1</v>
      </c>
      <c r="B10" s="13" t="s">
        <v>78</v>
      </c>
      <c r="C10" s="13" t="s">
        <v>96</v>
      </c>
      <c r="D10" s="13" t="s">
        <v>97</v>
      </c>
      <c r="E10" s="13" t="s">
        <v>98</v>
      </c>
      <c r="F10" s="13" t="s">
        <v>99</v>
      </c>
      <c r="G10" s="13" t="s">
        <v>87</v>
      </c>
      <c r="H10" s="12">
        <v>20</v>
      </c>
      <c r="I10" s="13" t="s">
        <v>64</v>
      </c>
      <c r="J10" s="13" t="s">
        <v>87</v>
      </c>
      <c r="K10" s="13" t="s">
        <v>116</v>
      </c>
      <c r="L10" s="17">
        <f t="shared" si="0"/>
        <v>1</v>
      </c>
      <c r="M10" s="17">
        <f t="shared" si="1"/>
        <v>0</v>
      </c>
      <c r="N10" s="12">
        <v>875</v>
      </c>
      <c r="O10" s="12">
        <v>875</v>
      </c>
      <c r="P10" s="12">
        <v>875</v>
      </c>
      <c r="Q10" s="18">
        <v>0.25045000000000001</v>
      </c>
      <c r="R10" s="19">
        <v>5.0090000000000003</v>
      </c>
    </row>
    <row r="11" spans="1:18" ht="27.6" customHeight="1">
      <c r="A11" s="12">
        <v>1</v>
      </c>
      <c r="B11" s="13" t="s">
        <v>78</v>
      </c>
      <c r="C11" s="13" t="s">
        <v>96</v>
      </c>
      <c r="D11" s="13" t="s">
        <v>97</v>
      </c>
      <c r="E11" s="13" t="s">
        <v>98</v>
      </c>
      <c r="F11" s="13" t="s">
        <v>99</v>
      </c>
      <c r="G11" s="13" t="s">
        <v>87</v>
      </c>
      <c r="H11" s="12">
        <v>20</v>
      </c>
      <c r="I11" s="13" t="s">
        <v>73</v>
      </c>
      <c r="J11" s="13" t="s">
        <v>87</v>
      </c>
      <c r="K11" s="13" t="s">
        <v>116</v>
      </c>
      <c r="L11" s="17">
        <f t="shared" si="0"/>
        <v>1</v>
      </c>
      <c r="M11" s="17">
        <f t="shared" si="1"/>
        <v>0</v>
      </c>
      <c r="N11" s="12">
        <v>817</v>
      </c>
      <c r="O11" s="12">
        <v>817</v>
      </c>
      <c r="P11" s="12">
        <v>817</v>
      </c>
      <c r="Q11" s="18">
        <v>0.36649999999999999</v>
      </c>
      <c r="R11" s="19">
        <v>7.33</v>
      </c>
    </row>
    <row r="12" spans="1:18" ht="27.6" customHeight="1">
      <c r="A12" s="12">
        <v>1</v>
      </c>
      <c r="B12" s="13" t="s">
        <v>78</v>
      </c>
      <c r="C12" s="13" t="s">
        <v>96</v>
      </c>
      <c r="D12" s="13" t="s">
        <v>97</v>
      </c>
      <c r="E12" s="13" t="s">
        <v>98</v>
      </c>
      <c r="F12" s="13" t="s">
        <v>99</v>
      </c>
      <c r="G12" s="13" t="s">
        <v>87</v>
      </c>
      <c r="H12" s="12">
        <v>20</v>
      </c>
      <c r="I12" s="13" t="s">
        <v>58</v>
      </c>
      <c r="J12" s="13" t="s">
        <v>87</v>
      </c>
      <c r="K12" s="13" t="s">
        <v>116</v>
      </c>
      <c r="L12" s="17">
        <f t="shared" si="0"/>
        <v>1</v>
      </c>
      <c r="M12" s="17">
        <f t="shared" si="1"/>
        <v>0</v>
      </c>
      <c r="N12" s="12">
        <v>961</v>
      </c>
      <c r="O12" s="12">
        <v>961</v>
      </c>
      <c r="P12" s="12">
        <v>961</v>
      </c>
      <c r="Q12" s="18">
        <v>7.7299999999999994E-2</v>
      </c>
      <c r="R12" s="19">
        <v>1.546</v>
      </c>
    </row>
    <row r="13" spans="1:18" ht="27.6" customHeight="1">
      <c r="A13" s="12">
        <v>1</v>
      </c>
      <c r="B13" s="13" t="s">
        <v>78</v>
      </c>
      <c r="C13" s="13" t="s">
        <v>96</v>
      </c>
      <c r="D13" s="13" t="s">
        <v>97</v>
      </c>
      <c r="E13" s="13" t="s">
        <v>98</v>
      </c>
      <c r="F13" s="13" t="s">
        <v>99</v>
      </c>
      <c r="G13" s="13" t="s">
        <v>87</v>
      </c>
      <c r="H13" s="12">
        <v>20</v>
      </c>
      <c r="I13" s="13" t="s">
        <v>60</v>
      </c>
      <c r="J13" s="13" t="s">
        <v>87</v>
      </c>
      <c r="K13" s="13" t="s">
        <v>116</v>
      </c>
      <c r="L13" s="17">
        <f t="shared" si="0"/>
        <v>1</v>
      </c>
      <c r="M13" s="17">
        <f t="shared" si="1"/>
        <v>0</v>
      </c>
      <c r="N13" s="12">
        <v>953</v>
      </c>
      <c r="O13" s="12">
        <v>953</v>
      </c>
      <c r="P13" s="12">
        <v>953</v>
      </c>
      <c r="Q13" s="18">
        <v>9.3899999999999997E-2</v>
      </c>
      <c r="R13" s="19">
        <v>1.8779999999999999</v>
      </c>
    </row>
    <row r="14" spans="1:18" ht="27.6" customHeight="1">
      <c r="A14" s="12">
        <v>1</v>
      </c>
      <c r="B14" s="13" t="s">
        <v>78</v>
      </c>
      <c r="C14" s="13" t="s">
        <v>96</v>
      </c>
      <c r="D14" s="13" t="s">
        <v>97</v>
      </c>
      <c r="E14" s="13" t="s">
        <v>98</v>
      </c>
      <c r="F14" s="13" t="s">
        <v>99</v>
      </c>
      <c r="G14" s="13" t="s">
        <v>87</v>
      </c>
      <c r="H14" s="12">
        <v>20</v>
      </c>
      <c r="I14" s="13" t="s">
        <v>61</v>
      </c>
      <c r="J14" s="13" t="s">
        <v>87</v>
      </c>
      <c r="K14" s="13" t="s">
        <v>116</v>
      </c>
      <c r="L14" s="17">
        <f t="shared" si="0"/>
        <v>1</v>
      </c>
      <c r="M14" s="17">
        <f t="shared" si="1"/>
        <v>0</v>
      </c>
      <c r="N14" s="12">
        <v>939</v>
      </c>
      <c r="O14" s="12">
        <v>939</v>
      </c>
      <c r="P14" s="12">
        <v>939</v>
      </c>
      <c r="Q14" s="18">
        <v>0.1216</v>
      </c>
      <c r="R14" s="19">
        <v>2.4319999999999999</v>
      </c>
    </row>
    <row r="15" spans="1:18" ht="27.6" customHeight="1">
      <c r="A15" s="12">
        <v>1</v>
      </c>
      <c r="B15" s="13" t="s">
        <v>78</v>
      </c>
      <c r="C15" s="13" t="s">
        <v>96</v>
      </c>
      <c r="D15" s="13" t="s">
        <v>97</v>
      </c>
      <c r="E15" s="13" t="s">
        <v>98</v>
      </c>
      <c r="F15" s="13" t="s">
        <v>99</v>
      </c>
      <c r="G15" s="13" t="s">
        <v>87</v>
      </c>
      <c r="H15" s="12">
        <v>20</v>
      </c>
      <c r="I15" s="13" t="s">
        <v>59</v>
      </c>
      <c r="J15" s="13" t="s">
        <v>87</v>
      </c>
      <c r="K15" s="13" t="s">
        <v>116</v>
      </c>
      <c r="L15" s="17">
        <f t="shared" si="0"/>
        <v>1</v>
      </c>
      <c r="M15" s="17">
        <f t="shared" si="1"/>
        <v>0</v>
      </c>
      <c r="N15" s="12">
        <v>967</v>
      </c>
      <c r="O15" s="12">
        <v>967</v>
      </c>
      <c r="P15" s="12">
        <v>967</v>
      </c>
      <c r="Q15" s="18">
        <v>6.5850000000000006E-2</v>
      </c>
      <c r="R15" s="19">
        <v>1.3169999999999999</v>
      </c>
    </row>
    <row r="16" spans="1:18" ht="27.6" customHeight="1">
      <c r="A16" s="12">
        <v>1</v>
      </c>
      <c r="B16" s="13" t="s">
        <v>78</v>
      </c>
      <c r="C16" s="13" t="s">
        <v>96</v>
      </c>
      <c r="D16" s="13" t="s">
        <v>97</v>
      </c>
      <c r="E16" s="13" t="s">
        <v>98</v>
      </c>
      <c r="F16" s="13" t="s">
        <v>99</v>
      </c>
      <c r="G16" s="13" t="s">
        <v>87</v>
      </c>
      <c r="H16" s="12">
        <v>20</v>
      </c>
      <c r="I16" s="13" t="s">
        <v>65</v>
      </c>
      <c r="J16" s="13" t="s">
        <v>87</v>
      </c>
      <c r="K16" s="13" t="s">
        <v>116</v>
      </c>
      <c r="L16" s="17">
        <f t="shared" si="0"/>
        <v>1</v>
      </c>
      <c r="M16" s="17">
        <f t="shared" si="1"/>
        <v>0</v>
      </c>
      <c r="N16" s="12">
        <v>619</v>
      </c>
      <c r="O16" s="12">
        <v>619</v>
      </c>
      <c r="P16" s="12">
        <v>619</v>
      </c>
      <c r="Q16" s="18">
        <v>0.76190000000000002</v>
      </c>
      <c r="R16" s="19">
        <v>15.238</v>
      </c>
    </row>
    <row r="17" spans="1:18" ht="27.6" customHeight="1">
      <c r="A17" s="12">
        <v>1</v>
      </c>
      <c r="B17" s="13" t="s">
        <v>78</v>
      </c>
      <c r="C17" s="13" t="s">
        <v>96</v>
      </c>
      <c r="D17" s="13" t="s">
        <v>97</v>
      </c>
      <c r="E17" s="13" t="s">
        <v>98</v>
      </c>
      <c r="F17" s="13" t="s">
        <v>99</v>
      </c>
      <c r="G17" s="13" t="s">
        <v>87</v>
      </c>
      <c r="H17" s="12">
        <v>20</v>
      </c>
      <c r="I17" s="13" t="s">
        <v>63</v>
      </c>
      <c r="J17" s="13" t="s">
        <v>87</v>
      </c>
      <c r="K17" s="13" t="s">
        <v>116</v>
      </c>
      <c r="L17" s="17">
        <f t="shared" si="0"/>
        <v>1</v>
      </c>
      <c r="M17" s="17">
        <f t="shared" si="1"/>
        <v>0</v>
      </c>
      <c r="N17" s="12">
        <v>809</v>
      </c>
      <c r="O17" s="12">
        <v>809</v>
      </c>
      <c r="P17" s="12">
        <v>809</v>
      </c>
      <c r="Q17" s="18">
        <v>0.38200000000000001</v>
      </c>
      <c r="R17" s="19">
        <v>7.64</v>
      </c>
    </row>
    <row r="18" spans="1:18" ht="27.6" customHeight="1">
      <c r="A18" s="12">
        <v>1</v>
      </c>
      <c r="B18" s="13" t="s">
        <v>78</v>
      </c>
      <c r="C18" s="13" t="s">
        <v>96</v>
      </c>
      <c r="D18" s="13" t="s">
        <v>97</v>
      </c>
      <c r="E18" s="13" t="s">
        <v>98</v>
      </c>
      <c r="F18" s="13" t="s">
        <v>99</v>
      </c>
      <c r="G18" s="13" t="s">
        <v>87</v>
      </c>
      <c r="H18" s="12">
        <v>20</v>
      </c>
      <c r="I18" s="13" t="s">
        <v>72</v>
      </c>
      <c r="J18" s="13" t="s">
        <v>87</v>
      </c>
      <c r="K18" s="13" t="s">
        <v>116</v>
      </c>
      <c r="L18" s="17">
        <f t="shared" si="0"/>
        <v>1</v>
      </c>
      <c r="M18" s="17">
        <f t="shared" si="1"/>
        <v>0</v>
      </c>
      <c r="N18" s="12">
        <v>604</v>
      </c>
      <c r="O18" s="12">
        <v>604</v>
      </c>
      <c r="P18" s="12">
        <v>604</v>
      </c>
      <c r="Q18" s="18">
        <v>0.79120000000000001</v>
      </c>
      <c r="R18" s="19">
        <v>15.824</v>
      </c>
    </row>
    <row r="19" spans="1:18" ht="27.6" customHeight="1">
      <c r="A19" s="12">
        <v>1</v>
      </c>
      <c r="B19" s="13" t="s">
        <v>78</v>
      </c>
      <c r="C19" s="13" t="s">
        <v>96</v>
      </c>
      <c r="D19" s="13" t="s">
        <v>97</v>
      </c>
      <c r="E19" s="13" t="s">
        <v>98</v>
      </c>
      <c r="F19" s="13" t="s">
        <v>99</v>
      </c>
      <c r="G19" s="13" t="s">
        <v>87</v>
      </c>
      <c r="H19" s="12">
        <v>20</v>
      </c>
      <c r="I19" s="13" t="s">
        <v>75</v>
      </c>
      <c r="J19" s="13" t="s">
        <v>87</v>
      </c>
      <c r="K19" s="13" t="s">
        <v>116</v>
      </c>
      <c r="L19" s="17">
        <f t="shared" si="0"/>
        <v>1</v>
      </c>
      <c r="M19" s="17">
        <f t="shared" si="1"/>
        <v>0</v>
      </c>
      <c r="N19" s="12">
        <v>858</v>
      </c>
      <c r="O19" s="12">
        <v>858</v>
      </c>
      <c r="P19" s="12">
        <v>858</v>
      </c>
      <c r="Q19" s="18">
        <v>0.28365000000000001</v>
      </c>
      <c r="R19" s="19">
        <v>5.673</v>
      </c>
    </row>
    <row r="20" spans="1:18" ht="27.6" customHeight="1">
      <c r="A20" s="12">
        <v>1</v>
      </c>
      <c r="B20" s="13" t="s">
        <v>78</v>
      </c>
      <c r="C20" s="13" t="s">
        <v>96</v>
      </c>
      <c r="D20" s="13" t="s">
        <v>97</v>
      </c>
      <c r="E20" s="13" t="s">
        <v>98</v>
      </c>
      <c r="F20" s="13" t="s">
        <v>99</v>
      </c>
      <c r="G20" s="13" t="s">
        <v>87</v>
      </c>
      <c r="H20" s="12">
        <v>20</v>
      </c>
      <c r="I20" s="13" t="s">
        <v>62</v>
      </c>
      <c r="J20" s="13" t="s">
        <v>87</v>
      </c>
      <c r="K20" s="13" t="s">
        <v>116</v>
      </c>
      <c r="L20" s="17">
        <f t="shared" si="0"/>
        <v>1</v>
      </c>
      <c r="M20" s="17">
        <f t="shared" si="1"/>
        <v>0</v>
      </c>
      <c r="N20" s="12">
        <v>839</v>
      </c>
      <c r="O20" s="12">
        <v>839</v>
      </c>
      <c r="P20" s="12">
        <v>839</v>
      </c>
      <c r="Q20" s="18">
        <v>0.32240000000000002</v>
      </c>
      <c r="R20" s="19">
        <v>6.4480000000000004</v>
      </c>
    </row>
    <row r="21" spans="1:18" ht="27.6" customHeight="1">
      <c r="A21" s="12">
        <v>2</v>
      </c>
      <c r="B21" s="13" t="s">
        <v>80</v>
      </c>
      <c r="C21" s="13" t="s">
        <v>102</v>
      </c>
      <c r="D21" s="13" t="s">
        <v>103</v>
      </c>
      <c r="E21" s="13" t="s">
        <v>104</v>
      </c>
      <c r="F21" s="13" t="s">
        <v>105</v>
      </c>
      <c r="G21" s="13" t="s">
        <v>88</v>
      </c>
      <c r="H21" s="12">
        <v>20</v>
      </c>
      <c r="I21" s="13" t="s">
        <v>71</v>
      </c>
      <c r="J21" s="13" t="s">
        <v>88</v>
      </c>
      <c r="K21" s="13" t="s">
        <v>116</v>
      </c>
      <c r="L21" s="17">
        <f t="shared" si="0"/>
        <v>1</v>
      </c>
      <c r="M21" s="17">
        <f t="shared" si="1"/>
        <v>0</v>
      </c>
      <c r="N21" s="12">
        <v>671</v>
      </c>
      <c r="O21" s="12">
        <v>571</v>
      </c>
      <c r="P21" s="12">
        <v>1586</v>
      </c>
      <c r="Q21" s="18">
        <v>0.85875000000000001</v>
      </c>
      <c r="R21" s="19">
        <v>17.175000000000001</v>
      </c>
    </row>
    <row r="22" spans="1:18" ht="27.6" customHeight="1">
      <c r="A22" s="12">
        <v>2</v>
      </c>
      <c r="B22" s="13" t="s">
        <v>80</v>
      </c>
      <c r="C22" s="13" t="s">
        <v>102</v>
      </c>
      <c r="D22" s="13" t="s">
        <v>103</v>
      </c>
      <c r="E22" s="13" t="s">
        <v>104</v>
      </c>
      <c r="F22" s="13" t="s">
        <v>105</v>
      </c>
      <c r="G22" s="13" t="s">
        <v>88</v>
      </c>
      <c r="H22" s="12">
        <v>20</v>
      </c>
      <c r="I22" s="13" t="s">
        <v>69</v>
      </c>
      <c r="J22" s="13" t="s">
        <v>88</v>
      </c>
      <c r="K22" s="13" t="s">
        <v>116</v>
      </c>
      <c r="L22" s="17">
        <f t="shared" si="0"/>
        <v>1</v>
      </c>
      <c r="M22" s="17">
        <f t="shared" si="1"/>
        <v>0</v>
      </c>
      <c r="N22" s="12">
        <v>735</v>
      </c>
      <c r="O22" s="12">
        <v>635</v>
      </c>
      <c r="P22" s="12">
        <v>1667</v>
      </c>
      <c r="Q22" s="18">
        <v>0.73029999999999995</v>
      </c>
      <c r="R22" s="19">
        <v>14.606</v>
      </c>
    </row>
    <row r="23" spans="1:18" ht="27.6" customHeight="1">
      <c r="A23" s="12">
        <v>2</v>
      </c>
      <c r="B23" s="13" t="s">
        <v>80</v>
      </c>
      <c r="C23" s="13" t="s">
        <v>102</v>
      </c>
      <c r="D23" s="13" t="s">
        <v>103</v>
      </c>
      <c r="E23" s="13" t="s">
        <v>104</v>
      </c>
      <c r="F23" s="13" t="s">
        <v>105</v>
      </c>
      <c r="G23" s="13" t="s">
        <v>88</v>
      </c>
      <c r="H23" s="12">
        <v>20</v>
      </c>
      <c r="I23" s="13" t="s">
        <v>70</v>
      </c>
      <c r="J23" s="13" t="s">
        <v>88</v>
      </c>
      <c r="K23" s="13" t="s">
        <v>116</v>
      </c>
      <c r="L23" s="17">
        <f t="shared" si="0"/>
        <v>1</v>
      </c>
      <c r="M23" s="17">
        <f t="shared" si="1"/>
        <v>0</v>
      </c>
      <c r="N23" s="12">
        <v>896</v>
      </c>
      <c r="O23" s="12">
        <v>796</v>
      </c>
      <c r="P23" s="12">
        <v>1715</v>
      </c>
      <c r="Q23" s="18">
        <v>0.40755000000000002</v>
      </c>
      <c r="R23" s="19">
        <v>8.1509999999999998</v>
      </c>
    </row>
    <row r="24" spans="1:18" ht="27.6" customHeight="1">
      <c r="A24" s="12">
        <v>2</v>
      </c>
      <c r="B24" s="13" t="s">
        <v>80</v>
      </c>
      <c r="C24" s="13" t="s">
        <v>102</v>
      </c>
      <c r="D24" s="13" t="s">
        <v>103</v>
      </c>
      <c r="E24" s="13" t="s">
        <v>104</v>
      </c>
      <c r="F24" s="13" t="s">
        <v>105</v>
      </c>
      <c r="G24" s="13" t="s">
        <v>88</v>
      </c>
      <c r="H24" s="12">
        <v>20</v>
      </c>
      <c r="I24" s="13" t="s">
        <v>68</v>
      </c>
      <c r="J24" s="13" t="s">
        <v>76</v>
      </c>
      <c r="K24" s="13" t="s">
        <v>117</v>
      </c>
      <c r="L24" s="17">
        <f t="shared" si="0"/>
        <v>0</v>
      </c>
      <c r="M24" s="17">
        <f t="shared" si="1"/>
        <v>1</v>
      </c>
      <c r="N24" s="12">
        <v>0</v>
      </c>
      <c r="O24" s="12">
        <v>0</v>
      </c>
      <c r="P24" s="12">
        <v>617</v>
      </c>
      <c r="Q24" s="18">
        <v>0</v>
      </c>
      <c r="R24" s="19">
        <v>0</v>
      </c>
    </row>
    <row r="25" spans="1:18" ht="27.6" customHeight="1">
      <c r="A25" s="12">
        <v>2</v>
      </c>
      <c r="B25" s="13" t="s">
        <v>80</v>
      </c>
      <c r="C25" s="13" t="s">
        <v>102</v>
      </c>
      <c r="D25" s="13" t="s">
        <v>103</v>
      </c>
      <c r="E25" s="13" t="s">
        <v>104</v>
      </c>
      <c r="F25" s="13" t="s">
        <v>105</v>
      </c>
      <c r="G25" s="13" t="s">
        <v>88</v>
      </c>
      <c r="H25" s="12">
        <v>20</v>
      </c>
      <c r="I25" s="13" t="s">
        <v>67</v>
      </c>
      <c r="J25" s="13" t="s">
        <v>88</v>
      </c>
      <c r="K25" s="13" t="s">
        <v>116</v>
      </c>
      <c r="L25" s="17">
        <f t="shared" si="0"/>
        <v>1</v>
      </c>
      <c r="M25" s="17">
        <f t="shared" si="1"/>
        <v>0</v>
      </c>
      <c r="N25" s="12">
        <v>799</v>
      </c>
      <c r="O25" s="12">
        <v>699</v>
      </c>
      <c r="P25" s="12">
        <v>1736</v>
      </c>
      <c r="Q25" s="18">
        <v>0.60260000000000002</v>
      </c>
      <c r="R25" s="19">
        <v>12.052</v>
      </c>
    </row>
    <row r="26" spans="1:18" ht="27.6" customHeight="1">
      <c r="A26" s="12">
        <v>2</v>
      </c>
      <c r="B26" s="13" t="s">
        <v>80</v>
      </c>
      <c r="C26" s="13" t="s">
        <v>102</v>
      </c>
      <c r="D26" s="13" t="s">
        <v>103</v>
      </c>
      <c r="E26" s="13" t="s">
        <v>104</v>
      </c>
      <c r="F26" s="13" t="s">
        <v>105</v>
      </c>
      <c r="G26" s="13" t="s">
        <v>88</v>
      </c>
      <c r="H26" s="12">
        <v>20</v>
      </c>
      <c r="I26" s="13" t="s">
        <v>66</v>
      </c>
      <c r="J26" s="13" t="s">
        <v>88</v>
      </c>
      <c r="K26" s="13" t="s">
        <v>116</v>
      </c>
      <c r="L26" s="17">
        <f t="shared" si="0"/>
        <v>1</v>
      </c>
      <c r="M26" s="17">
        <f t="shared" si="1"/>
        <v>0</v>
      </c>
      <c r="N26" s="12">
        <v>1048</v>
      </c>
      <c r="O26" s="12">
        <v>948</v>
      </c>
      <c r="P26" s="12">
        <v>1990</v>
      </c>
      <c r="Q26" s="18">
        <v>0.1033</v>
      </c>
      <c r="R26" s="19">
        <v>2.0659999999999998</v>
      </c>
    </row>
    <row r="27" spans="1:18" ht="27.6" customHeight="1">
      <c r="A27" s="12">
        <v>2</v>
      </c>
      <c r="B27" s="13" t="s">
        <v>80</v>
      </c>
      <c r="C27" s="13" t="s">
        <v>102</v>
      </c>
      <c r="D27" s="13" t="s">
        <v>103</v>
      </c>
      <c r="E27" s="13" t="s">
        <v>104</v>
      </c>
      <c r="F27" s="13" t="s">
        <v>105</v>
      </c>
      <c r="G27" s="13" t="s">
        <v>88</v>
      </c>
      <c r="H27" s="12">
        <v>20</v>
      </c>
      <c r="I27" s="13" t="s">
        <v>57</v>
      </c>
      <c r="J27" s="13" t="s">
        <v>88</v>
      </c>
      <c r="K27" s="13" t="s">
        <v>116</v>
      </c>
      <c r="L27" s="17">
        <f t="shared" si="0"/>
        <v>1</v>
      </c>
      <c r="M27" s="17">
        <f t="shared" si="1"/>
        <v>0</v>
      </c>
      <c r="N27" s="12">
        <v>1064</v>
      </c>
      <c r="O27" s="12">
        <v>964</v>
      </c>
      <c r="P27" s="12">
        <v>2027</v>
      </c>
      <c r="Q27" s="18">
        <v>7.1499999999999994E-2</v>
      </c>
      <c r="R27" s="19">
        <v>1.43</v>
      </c>
    </row>
    <row r="28" spans="1:18" ht="27.6" customHeight="1">
      <c r="A28" s="12">
        <v>2</v>
      </c>
      <c r="B28" s="13" t="s">
        <v>80</v>
      </c>
      <c r="C28" s="13" t="s">
        <v>102</v>
      </c>
      <c r="D28" s="13" t="s">
        <v>103</v>
      </c>
      <c r="E28" s="13" t="s">
        <v>104</v>
      </c>
      <c r="F28" s="13" t="s">
        <v>105</v>
      </c>
      <c r="G28" s="13" t="s">
        <v>88</v>
      </c>
      <c r="H28" s="12">
        <v>20</v>
      </c>
      <c r="I28" s="13" t="s">
        <v>74</v>
      </c>
      <c r="J28" s="13" t="s">
        <v>88</v>
      </c>
      <c r="K28" s="13" t="s">
        <v>116</v>
      </c>
      <c r="L28" s="17">
        <f t="shared" si="0"/>
        <v>1</v>
      </c>
      <c r="M28" s="17">
        <f t="shared" si="1"/>
        <v>0</v>
      </c>
      <c r="N28" s="12">
        <v>747</v>
      </c>
      <c r="O28" s="12">
        <v>647</v>
      </c>
      <c r="P28" s="12">
        <v>1398</v>
      </c>
      <c r="Q28" s="18">
        <v>0.70535000000000003</v>
      </c>
      <c r="R28" s="19">
        <v>14.106999999999999</v>
      </c>
    </row>
    <row r="29" spans="1:18" ht="27.6" customHeight="1">
      <c r="A29" s="12">
        <v>2</v>
      </c>
      <c r="B29" s="13" t="s">
        <v>80</v>
      </c>
      <c r="C29" s="13" t="s">
        <v>102</v>
      </c>
      <c r="D29" s="13" t="s">
        <v>103</v>
      </c>
      <c r="E29" s="13" t="s">
        <v>104</v>
      </c>
      <c r="F29" s="13" t="s">
        <v>105</v>
      </c>
      <c r="G29" s="13" t="s">
        <v>88</v>
      </c>
      <c r="H29" s="12">
        <v>20</v>
      </c>
      <c r="I29" s="13" t="s">
        <v>64</v>
      </c>
      <c r="J29" s="13" t="s">
        <v>88</v>
      </c>
      <c r="K29" s="13" t="s">
        <v>116</v>
      </c>
      <c r="L29" s="17">
        <f t="shared" si="0"/>
        <v>1</v>
      </c>
      <c r="M29" s="17">
        <f t="shared" si="1"/>
        <v>0</v>
      </c>
      <c r="N29" s="12">
        <v>940</v>
      </c>
      <c r="O29" s="12">
        <v>840</v>
      </c>
      <c r="P29" s="12">
        <v>1815</v>
      </c>
      <c r="Q29" s="18">
        <v>0.3201</v>
      </c>
      <c r="R29" s="19">
        <v>6.4020000000000001</v>
      </c>
    </row>
    <row r="30" spans="1:18" ht="27.6" customHeight="1">
      <c r="A30" s="12">
        <v>2</v>
      </c>
      <c r="B30" s="13" t="s">
        <v>80</v>
      </c>
      <c r="C30" s="13" t="s">
        <v>102</v>
      </c>
      <c r="D30" s="13" t="s">
        <v>103</v>
      </c>
      <c r="E30" s="13" t="s">
        <v>104</v>
      </c>
      <c r="F30" s="13" t="s">
        <v>105</v>
      </c>
      <c r="G30" s="13" t="s">
        <v>88</v>
      </c>
      <c r="H30" s="12">
        <v>20</v>
      </c>
      <c r="I30" s="13" t="s">
        <v>73</v>
      </c>
      <c r="J30" s="13" t="s">
        <v>94</v>
      </c>
      <c r="K30" s="13" t="s">
        <v>117</v>
      </c>
      <c r="L30" s="17">
        <f t="shared" si="0"/>
        <v>0</v>
      </c>
      <c r="M30" s="17">
        <f t="shared" si="1"/>
        <v>1</v>
      </c>
      <c r="N30" s="12">
        <v>0</v>
      </c>
      <c r="O30" s="12">
        <v>0</v>
      </c>
      <c r="P30" s="12">
        <v>817</v>
      </c>
      <c r="Q30" s="18">
        <v>0.40160000000000001</v>
      </c>
      <c r="R30" s="19">
        <v>8.032</v>
      </c>
    </row>
    <row r="31" spans="1:18" ht="27.6" customHeight="1">
      <c r="A31" s="12">
        <v>2</v>
      </c>
      <c r="B31" s="13" t="s">
        <v>80</v>
      </c>
      <c r="C31" s="13" t="s">
        <v>102</v>
      </c>
      <c r="D31" s="13" t="s">
        <v>103</v>
      </c>
      <c r="E31" s="13" t="s">
        <v>104</v>
      </c>
      <c r="F31" s="13" t="s">
        <v>105</v>
      </c>
      <c r="G31" s="13" t="s">
        <v>88</v>
      </c>
      <c r="H31" s="12">
        <v>20</v>
      </c>
      <c r="I31" s="13" t="s">
        <v>58</v>
      </c>
      <c r="J31" s="13" t="s">
        <v>88</v>
      </c>
      <c r="K31" s="13" t="s">
        <v>116</v>
      </c>
      <c r="L31" s="17">
        <f t="shared" si="0"/>
        <v>1</v>
      </c>
      <c r="M31" s="17">
        <f t="shared" si="1"/>
        <v>0</v>
      </c>
      <c r="N31" s="12">
        <v>1064</v>
      </c>
      <c r="O31" s="12">
        <v>964</v>
      </c>
      <c r="P31" s="12">
        <v>2025</v>
      </c>
      <c r="Q31" s="18">
        <v>7.1499999999999994E-2</v>
      </c>
      <c r="R31" s="19">
        <v>1.43</v>
      </c>
    </row>
    <row r="32" spans="1:18" ht="27.6" customHeight="1">
      <c r="A32" s="12">
        <v>2</v>
      </c>
      <c r="B32" s="13" t="s">
        <v>80</v>
      </c>
      <c r="C32" s="13" t="s">
        <v>102</v>
      </c>
      <c r="D32" s="13" t="s">
        <v>103</v>
      </c>
      <c r="E32" s="13" t="s">
        <v>104</v>
      </c>
      <c r="F32" s="13" t="s">
        <v>105</v>
      </c>
      <c r="G32" s="13" t="s">
        <v>88</v>
      </c>
      <c r="H32" s="12">
        <v>20</v>
      </c>
      <c r="I32" s="13" t="s">
        <v>60</v>
      </c>
      <c r="J32" s="13" t="s">
        <v>88</v>
      </c>
      <c r="K32" s="13" t="s">
        <v>116</v>
      </c>
      <c r="L32" s="17">
        <f t="shared" si="0"/>
        <v>1</v>
      </c>
      <c r="M32" s="17">
        <f t="shared" si="1"/>
        <v>0</v>
      </c>
      <c r="N32" s="12">
        <v>1036</v>
      </c>
      <c r="O32" s="12">
        <v>936</v>
      </c>
      <c r="P32" s="12">
        <v>1989</v>
      </c>
      <c r="Q32" s="18">
        <v>0.12775</v>
      </c>
      <c r="R32" s="19">
        <v>2.5550000000000002</v>
      </c>
    </row>
    <row r="33" spans="1:18" ht="27.6" customHeight="1">
      <c r="A33" s="12">
        <v>2</v>
      </c>
      <c r="B33" s="13" t="s">
        <v>80</v>
      </c>
      <c r="C33" s="13" t="s">
        <v>102</v>
      </c>
      <c r="D33" s="13" t="s">
        <v>103</v>
      </c>
      <c r="E33" s="13" t="s">
        <v>104</v>
      </c>
      <c r="F33" s="13" t="s">
        <v>105</v>
      </c>
      <c r="G33" s="13" t="s">
        <v>88</v>
      </c>
      <c r="H33" s="12">
        <v>20</v>
      </c>
      <c r="I33" s="13" t="s">
        <v>61</v>
      </c>
      <c r="J33" s="13" t="s">
        <v>88</v>
      </c>
      <c r="K33" s="13" t="s">
        <v>116</v>
      </c>
      <c r="L33" s="17">
        <f t="shared" si="0"/>
        <v>1</v>
      </c>
      <c r="M33" s="17">
        <f t="shared" si="1"/>
        <v>0</v>
      </c>
      <c r="N33" s="12">
        <v>1041</v>
      </c>
      <c r="O33" s="12">
        <v>941</v>
      </c>
      <c r="P33" s="12">
        <v>1980</v>
      </c>
      <c r="Q33" s="18">
        <v>0.1188</v>
      </c>
      <c r="R33" s="19">
        <v>2.3759999999999999</v>
      </c>
    </row>
    <row r="34" spans="1:18" ht="27.6" customHeight="1">
      <c r="A34" s="12">
        <v>2</v>
      </c>
      <c r="B34" s="13" t="s">
        <v>80</v>
      </c>
      <c r="C34" s="13" t="s">
        <v>102</v>
      </c>
      <c r="D34" s="13" t="s">
        <v>103</v>
      </c>
      <c r="E34" s="13" t="s">
        <v>104</v>
      </c>
      <c r="F34" s="13" t="s">
        <v>105</v>
      </c>
      <c r="G34" s="13" t="s">
        <v>88</v>
      </c>
      <c r="H34" s="12">
        <v>20</v>
      </c>
      <c r="I34" s="13" t="s">
        <v>59</v>
      </c>
      <c r="J34" s="13" t="s">
        <v>88</v>
      </c>
      <c r="K34" s="13" t="s">
        <v>116</v>
      </c>
      <c r="L34" s="17">
        <f t="shared" ref="L34:L65" si="2">IF(K:K="-","-",IF(K:K="Correct",1,0))</f>
        <v>1</v>
      </c>
      <c r="M34" s="17">
        <f t="shared" ref="M34:M65" si="3">IF(K:K="-","-",IF(K:K="Incorrect",1,0))</f>
        <v>0</v>
      </c>
      <c r="N34" s="12">
        <v>1066</v>
      </c>
      <c r="O34" s="12">
        <v>966</v>
      </c>
      <c r="P34" s="12">
        <v>2033</v>
      </c>
      <c r="Q34" s="18">
        <v>6.7549999999999999E-2</v>
      </c>
      <c r="R34" s="19">
        <v>1.351</v>
      </c>
    </row>
    <row r="35" spans="1:18" ht="27.6" customHeight="1">
      <c r="A35" s="12">
        <v>2</v>
      </c>
      <c r="B35" s="13" t="s">
        <v>80</v>
      </c>
      <c r="C35" s="13" t="s">
        <v>102</v>
      </c>
      <c r="D35" s="13" t="s">
        <v>103</v>
      </c>
      <c r="E35" s="13" t="s">
        <v>104</v>
      </c>
      <c r="F35" s="13" t="s">
        <v>105</v>
      </c>
      <c r="G35" s="13" t="s">
        <v>88</v>
      </c>
      <c r="H35" s="12">
        <v>20</v>
      </c>
      <c r="I35" s="13" t="s">
        <v>65</v>
      </c>
      <c r="J35" s="13" t="s">
        <v>88</v>
      </c>
      <c r="K35" s="13" t="s">
        <v>116</v>
      </c>
      <c r="L35" s="17">
        <f t="shared" si="2"/>
        <v>1</v>
      </c>
      <c r="M35" s="17">
        <f t="shared" si="3"/>
        <v>0</v>
      </c>
      <c r="N35" s="12">
        <v>823</v>
      </c>
      <c r="O35" s="12">
        <v>723</v>
      </c>
      <c r="P35" s="12">
        <v>1442</v>
      </c>
      <c r="Q35" s="18">
        <v>0.55310000000000004</v>
      </c>
      <c r="R35" s="19">
        <v>11.061999999999999</v>
      </c>
    </row>
    <row r="36" spans="1:18" ht="27.6" customHeight="1">
      <c r="A36" s="12">
        <v>2</v>
      </c>
      <c r="B36" s="13" t="s">
        <v>80</v>
      </c>
      <c r="C36" s="13" t="s">
        <v>102</v>
      </c>
      <c r="D36" s="13" t="s">
        <v>103</v>
      </c>
      <c r="E36" s="13" t="s">
        <v>104</v>
      </c>
      <c r="F36" s="13" t="s">
        <v>105</v>
      </c>
      <c r="G36" s="13" t="s">
        <v>88</v>
      </c>
      <c r="H36" s="12">
        <v>20</v>
      </c>
      <c r="I36" s="13" t="s">
        <v>63</v>
      </c>
      <c r="J36" s="13" t="s">
        <v>88</v>
      </c>
      <c r="K36" s="13" t="s">
        <v>116</v>
      </c>
      <c r="L36" s="17">
        <f t="shared" si="2"/>
        <v>1</v>
      </c>
      <c r="M36" s="17">
        <f t="shared" si="3"/>
        <v>0</v>
      </c>
      <c r="N36" s="12">
        <v>935</v>
      </c>
      <c r="O36" s="12">
        <v>835</v>
      </c>
      <c r="P36" s="12">
        <v>1744</v>
      </c>
      <c r="Q36" s="18">
        <v>0.3296</v>
      </c>
      <c r="R36" s="19">
        <v>6.5919999999999996</v>
      </c>
    </row>
    <row r="37" spans="1:18" ht="27.6" customHeight="1">
      <c r="A37" s="12">
        <v>2</v>
      </c>
      <c r="B37" s="13" t="s">
        <v>80</v>
      </c>
      <c r="C37" s="13" t="s">
        <v>102</v>
      </c>
      <c r="D37" s="13" t="s">
        <v>103</v>
      </c>
      <c r="E37" s="13" t="s">
        <v>104</v>
      </c>
      <c r="F37" s="13" t="s">
        <v>105</v>
      </c>
      <c r="G37" s="13" t="s">
        <v>88</v>
      </c>
      <c r="H37" s="12">
        <v>20</v>
      </c>
      <c r="I37" s="13" t="s">
        <v>72</v>
      </c>
      <c r="J37" s="13" t="s">
        <v>76</v>
      </c>
      <c r="K37" s="13" t="s">
        <v>117</v>
      </c>
      <c r="L37" s="17">
        <f t="shared" si="2"/>
        <v>0</v>
      </c>
      <c r="M37" s="17">
        <f t="shared" si="3"/>
        <v>1</v>
      </c>
      <c r="N37" s="12">
        <v>0</v>
      </c>
      <c r="O37" s="12">
        <v>0</v>
      </c>
      <c r="P37" s="12">
        <v>604</v>
      </c>
      <c r="Q37" s="18">
        <v>0</v>
      </c>
      <c r="R37" s="19">
        <v>0</v>
      </c>
    </row>
    <row r="38" spans="1:18" ht="27.6" customHeight="1">
      <c r="A38" s="12">
        <v>2</v>
      </c>
      <c r="B38" s="13" t="s">
        <v>80</v>
      </c>
      <c r="C38" s="13" t="s">
        <v>102</v>
      </c>
      <c r="D38" s="13" t="s">
        <v>103</v>
      </c>
      <c r="E38" s="13" t="s">
        <v>104</v>
      </c>
      <c r="F38" s="13" t="s">
        <v>105</v>
      </c>
      <c r="G38" s="13" t="s">
        <v>88</v>
      </c>
      <c r="H38" s="12">
        <v>20</v>
      </c>
      <c r="I38" s="13" t="s">
        <v>75</v>
      </c>
      <c r="J38" s="13" t="s">
        <v>94</v>
      </c>
      <c r="K38" s="13" t="s">
        <v>117</v>
      </c>
      <c r="L38" s="17">
        <f t="shared" si="2"/>
        <v>0</v>
      </c>
      <c r="M38" s="17">
        <f t="shared" si="3"/>
        <v>1</v>
      </c>
      <c r="N38" s="12">
        <v>0</v>
      </c>
      <c r="O38" s="12">
        <v>0</v>
      </c>
      <c r="P38" s="12">
        <v>858</v>
      </c>
      <c r="Q38" s="18">
        <v>0.47770000000000001</v>
      </c>
      <c r="R38" s="19">
        <v>9.5540000000000003</v>
      </c>
    </row>
    <row r="39" spans="1:18" ht="27.6" customHeight="1">
      <c r="A39" s="12">
        <v>2</v>
      </c>
      <c r="B39" s="13" t="s">
        <v>80</v>
      </c>
      <c r="C39" s="13" t="s">
        <v>102</v>
      </c>
      <c r="D39" s="13" t="s">
        <v>103</v>
      </c>
      <c r="E39" s="13" t="s">
        <v>104</v>
      </c>
      <c r="F39" s="13" t="s">
        <v>105</v>
      </c>
      <c r="G39" s="13" t="s">
        <v>88</v>
      </c>
      <c r="H39" s="12">
        <v>20</v>
      </c>
      <c r="I39" s="13" t="s">
        <v>62</v>
      </c>
      <c r="J39" s="13" t="s">
        <v>88</v>
      </c>
      <c r="K39" s="13" t="s">
        <v>116</v>
      </c>
      <c r="L39" s="17">
        <f t="shared" si="2"/>
        <v>1</v>
      </c>
      <c r="M39" s="17">
        <f t="shared" si="3"/>
        <v>0</v>
      </c>
      <c r="N39" s="12">
        <v>1031</v>
      </c>
      <c r="O39" s="12">
        <v>931</v>
      </c>
      <c r="P39" s="12">
        <v>1870</v>
      </c>
      <c r="Q39" s="18">
        <v>0.13805000000000001</v>
      </c>
      <c r="R39" s="19">
        <v>2.7610000000000001</v>
      </c>
    </row>
    <row r="40" spans="1:18" ht="27.6" customHeight="1">
      <c r="A40" s="12">
        <v>3</v>
      </c>
      <c r="B40" s="13" t="s">
        <v>82</v>
      </c>
      <c r="C40" s="13" t="s">
        <v>106</v>
      </c>
      <c r="D40" s="13" t="s">
        <v>107</v>
      </c>
      <c r="E40" s="13" t="s">
        <v>108</v>
      </c>
      <c r="F40" s="13" t="s">
        <v>109</v>
      </c>
      <c r="G40" s="13" t="s">
        <v>89</v>
      </c>
      <c r="H40" s="12">
        <v>20</v>
      </c>
      <c r="I40" s="13" t="s">
        <v>71</v>
      </c>
      <c r="J40" s="13" t="s">
        <v>93</v>
      </c>
      <c r="K40" s="13" t="s">
        <v>117</v>
      </c>
      <c r="L40" s="17">
        <f t="shared" si="2"/>
        <v>0</v>
      </c>
      <c r="M40" s="17">
        <f t="shared" si="3"/>
        <v>1</v>
      </c>
      <c r="N40" s="12">
        <v>0</v>
      </c>
      <c r="O40" s="12">
        <v>0</v>
      </c>
      <c r="P40" s="12">
        <v>1586</v>
      </c>
      <c r="Q40" s="18">
        <v>0.29854999999999998</v>
      </c>
      <c r="R40" s="19">
        <v>5.9710000000000001</v>
      </c>
    </row>
    <row r="41" spans="1:18" ht="27.6" customHeight="1">
      <c r="A41" s="12">
        <v>3</v>
      </c>
      <c r="B41" s="13" t="s">
        <v>82</v>
      </c>
      <c r="C41" s="13" t="s">
        <v>106</v>
      </c>
      <c r="D41" s="13" t="s">
        <v>107</v>
      </c>
      <c r="E41" s="13" t="s">
        <v>108</v>
      </c>
      <c r="F41" s="13" t="s">
        <v>109</v>
      </c>
      <c r="G41" s="13" t="s">
        <v>89</v>
      </c>
      <c r="H41" s="12">
        <v>20</v>
      </c>
      <c r="I41" s="13" t="s">
        <v>69</v>
      </c>
      <c r="J41" s="13" t="s">
        <v>93</v>
      </c>
      <c r="K41" s="13" t="s">
        <v>117</v>
      </c>
      <c r="L41" s="17">
        <f t="shared" si="2"/>
        <v>0</v>
      </c>
      <c r="M41" s="17">
        <f t="shared" si="3"/>
        <v>1</v>
      </c>
      <c r="N41" s="12">
        <v>0</v>
      </c>
      <c r="O41" s="12">
        <v>0</v>
      </c>
      <c r="P41" s="12">
        <v>1667</v>
      </c>
      <c r="Q41" s="18">
        <v>0.56645000000000001</v>
      </c>
      <c r="R41" s="19">
        <v>11.329000000000001</v>
      </c>
    </row>
    <row r="42" spans="1:18" ht="27.6" customHeight="1">
      <c r="A42" s="12">
        <v>3</v>
      </c>
      <c r="B42" s="13" t="s">
        <v>82</v>
      </c>
      <c r="C42" s="13" t="s">
        <v>106</v>
      </c>
      <c r="D42" s="13" t="s">
        <v>107</v>
      </c>
      <c r="E42" s="13" t="s">
        <v>108</v>
      </c>
      <c r="F42" s="13" t="s">
        <v>109</v>
      </c>
      <c r="G42" s="13" t="s">
        <v>89</v>
      </c>
      <c r="H42" s="12">
        <v>20</v>
      </c>
      <c r="I42" s="13" t="s">
        <v>70</v>
      </c>
      <c r="J42" s="13" t="s">
        <v>93</v>
      </c>
      <c r="K42" s="13" t="s">
        <v>117</v>
      </c>
      <c r="L42" s="17">
        <f t="shared" si="2"/>
        <v>0</v>
      </c>
      <c r="M42" s="17">
        <f t="shared" si="3"/>
        <v>1</v>
      </c>
      <c r="N42" s="12">
        <v>0</v>
      </c>
      <c r="O42" s="12">
        <v>0</v>
      </c>
      <c r="P42" s="12">
        <v>1715</v>
      </c>
      <c r="Q42" s="18">
        <v>0.57569999999999999</v>
      </c>
      <c r="R42" s="19">
        <v>11.513999999999999</v>
      </c>
    </row>
    <row r="43" spans="1:18" ht="27.6" customHeight="1">
      <c r="A43" s="12">
        <v>3</v>
      </c>
      <c r="B43" s="13" t="s">
        <v>82</v>
      </c>
      <c r="C43" s="13" t="s">
        <v>106</v>
      </c>
      <c r="D43" s="13" t="s">
        <v>107</v>
      </c>
      <c r="E43" s="13" t="s">
        <v>108</v>
      </c>
      <c r="F43" s="13" t="s">
        <v>109</v>
      </c>
      <c r="G43" s="13" t="s">
        <v>89</v>
      </c>
      <c r="H43" s="12">
        <v>20</v>
      </c>
      <c r="I43" s="13" t="s">
        <v>68</v>
      </c>
      <c r="J43" s="13" t="s">
        <v>89</v>
      </c>
      <c r="K43" s="13" t="s">
        <v>116</v>
      </c>
      <c r="L43" s="17">
        <f t="shared" si="2"/>
        <v>1</v>
      </c>
      <c r="M43" s="17">
        <f t="shared" si="3"/>
        <v>0</v>
      </c>
      <c r="N43" s="12">
        <v>665</v>
      </c>
      <c r="O43" s="12">
        <v>665</v>
      </c>
      <c r="P43" s="12">
        <v>1282</v>
      </c>
      <c r="Q43" s="18">
        <v>0.66935</v>
      </c>
      <c r="R43" s="19">
        <v>13.387</v>
      </c>
    </row>
    <row r="44" spans="1:18" ht="27.6" customHeight="1">
      <c r="A44" s="12">
        <v>3</v>
      </c>
      <c r="B44" s="13" t="s">
        <v>82</v>
      </c>
      <c r="C44" s="13" t="s">
        <v>106</v>
      </c>
      <c r="D44" s="13" t="s">
        <v>107</v>
      </c>
      <c r="E44" s="13" t="s">
        <v>108</v>
      </c>
      <c r="F44" s="13" t="s">
        <v>109</v>
      </c>
      <c r="G44" s="13" t="s">
        <v>89</v>
      </c>
      <c r="H44" s="12">
        <v>20</v>
      </c>
      <c r="I44" s="13" t="s">
        <v>67</v>
      </c>
      <c r="J44" s="13" t="s">
        <v>93</v>
      </c>
      <c r="K44" s="13" t="s">
        <v>117</v>
      </c>
      <c r="L44" s="17">
        <f t="shared" si="2"/>
        <v>0</v>
      </c>
      <c r="M44" s="17">
        <f t="shared" si="3"/>
        <v>1</v>
      </c>
      <c r="N44" s="12">
        <v>0</v>
      </c>
      <c r="O44" s="12">
        <v>0</v>
      </c>
      <c r="P44" s="12">
        <v>1736</v>
      </c>
      <c r="Q44" s="18">
        <v>0.45824999999999999</v>
      </c>
      <c r="R44" s="19">
        <v>9.1649999999999991</v>
      </c>
    </row>
    <row r="45" spans="1:18" ht="27.6" customHeight="1">
      <c r="A45" s="12">
        <v>3</v>
      </c>
      <c r="B45" s="13" t="s">
        <v>82</v>
      </c>
      <c r="C45" s="13" t="s">
        <v>106</v>
      </c>
      <c r="D45" s="13" t="s">
        <v>107</v>
      </c>
      <c r="E45" s="13" t="s">
        <v>108</v>
      </c>
      <c r="F45" s="13" t="s">
        <v>109</v>
      </c>
      <c r="G45" s="13" t="s">
        <v>89</v>
      </c>
      <c r="H45" s="12">
        <v>20</v>
      </c>
      <c r="I45" s="13" t="s">
        <v>66</v>
      </c>
      <c r="J45" s="13" t="s">
        <v>89</v>
      </c>
      <c r="K45" s="13" t="s">
        <v>116</v>
      </c>
      <c r="L45" s="17">
        <f t="shared" si="2"/>
        <v>1</v>
      </c>
      <c r="M45" s="17">
        <f t="shared" si="3"/>
        <v>0</v>
      </c>
      <c r="N45" s="12">
        <v>1137</v>
      </c>
      <c r="O45" s="12">
        <v>937</v>
      </c>
      <c r="P45" s="12">
        <v>3127</v>
      </c>
      <c r="Q45" s="18">
        <v>0.12509999999999999</v>
      </c>
      <c r="R45" s="19">
        <v>2.5019999999999998</v>
      </c>
    </row>
    <row r="46" spans="1:18" ht="27.6" customHeight="1">
      <c r="A46" s="12">
        <v>3</v>
      </c>
      <c r="B46" s="13" t="s">
        <v>82</v>
      </c>
      <c r="C46" s="13" t="s">
        <v>106</v>
      </c>
      <c r="D46" s="13" t="s">
        <v>107</v>
      </c>
      <c r="E46" s="13" t="s">
        <v>108</v>
      </c>
      <c r="F46" s="13" t="s">
        <v>109</v>
      </c>
      <c r="G46" s="13" t="s">
        <v>89</v>
      </c>
      <c r="H46" s="12">
        <v>20</v>
      </c>
      <c r="I46" s="13" t="s">
        <v>57</v>
      </c>
      <c r="J46" s="13" t="s">
        <v>89</v>
      </c>
      <c r="K46" s="13" t="s">
        <v>116</v>
      </c>
      <c r="L46" s="17">
        <f t="shared" si="2"/>
        <v>1</v>
      </c>
      <c r="M46" s="17">
        <f t="shared" si="3"/>
        <v>0</v>
      </c>
      <c r="N46" s="12">
        <v>1158</v>
      </c>
      <c r="O46" s="12">
        <v>958</v>
      </c>
      <c r="P46" s="12">
        <v>3185</v>
      </c>
      <c r="Q46" s="18">
        <v>8.3349999999999994E-2</v>
      </c>
      <c r="R46" s="19">
        <v>1.667</v>
      </c>
    </row>
    <row r="47" spans="1:18" ht="27.6" customHeight="1">
      <c r="A47" s="12">
        <v>3</v>
      </c>
      <c r="B47" s="13" t="s">
        <v>82</v>
      </c>
      <c r="C47" s="13" t="s">
        <v>106</v>
      </c>
      <c r="D47" s="13" t="s">
        <v>107</v>
      </c>
      <c r="E47" s="13" t="s">
        <v>108</v>
      </c>
      <c r="F47" s="13" t="s">
        <v>109</v>
      </c>
      <c r="G47" s="13" t="s">
        <v>89</v>
      </c>
      <c r="H47" s="12">
        <v>20</v>
      </c>
      <c r="I47" s="13" t="s">
        <v>74</v>
      </c>
      <c r="J47" s="13" t="s">
        <v>93</v>
      </c>
      <c r="K47" s="13" t="s">
        <v>117</v>
      </c>
      <c r="L47" s="17">
        <f t="shared" si="2"/>
        <v>0</v>
      </c>
      <c r="M47" s="17">
        <f t="shared" si="3"/>
        <v>1</v>
      </c>
      <c r="N47" s="12">
        <v>0</v>
      </c>
      <c r="O47" s="12">
        <v>0</v>
      </c>
      <c r="P47" s="12">
        <v>1398</v>
      </c>
      <c r="Q47" s="18">
        <v>0.31879999999999997</v>
      </c>
      <c r="R47" s="19">
        <v>6.3760000000000003</v>
      </c>
    </row>
    <row r="48" spans="1:18" ht="27.6" customHeight="1">
      <c r="A48" s="12">
        <v>3</v>
      </c>
      <c r="B48" s="13" t="s">
        <v>82</v>
      </c>
      <c r="C48" s="13" t="s">
        <v>106</v>
      </c>
      <c r="D48" s="13" t="s">
        <v>107</v>
      </c>
      <c r="E48" s="13" t="s">
        <v>108</v>
      </c>
      <c r="F48" s="13" t="s">
        <v>109</v>
      </c>
      <c r="G48" s="13" t="s">
        <v>89</v>
      </c>
      <c r="H48" s="12">
        <v>20</v>
      </c>
      <c r="I48" s="13" t="s">
        <v>64</v>
      </c>
      <c r="J48" s="13" t="s">
        <v>89</v>
      </c>
      <c r="K48" s="13" t="s">
        <v>116</v>
      </c>
      <c r="L48" s="17">
        <f t="shared" si="2"/>
        <v>1</v>
      </c>
      <c r="M48" s="17">
        <f t="shared" si="3"/>
        <v>0</v>
      </c>
      <c r="N48" s="12">
        <v>983</v>
      </c>
      <c r="O48" s="12">
        <v>783</v>
      </c>
      <c r="P48" s="12">
        <v>2798</v>
      </c>
      <c r="Q48" s="18">
        <v>0.43440000000000001</v>
      </c>
      <c r="R48" s="19">
        <v>8.6880000000000006</v>
      </c>
    </row>
    <row r="49" spans="1:18" ht="27.6" customHeight="1">
      <c r="A49" s="12">
        <v>3</v>
      </c>
      <c r="B49" s="13" t="s">
        <v>82</v>
      </c>
      <c r="C49" s="13" t="s">
        <v>106</v>
      </c>
      <c r="D49" s="13" t="s">
        <v>107</v>
      </c>
      <c r="E49" s="13" t="s">
        <v>108</v>
      </c>
      <c r="F49" s="13" t="s">
        <v>109</v>
      </c>
      <c r="G49" s="13" t="s">
        <v>89</v>
      </c>
      <c r="H49" s="12">
        <v>20</v>
      </c>
      <c r="I49" s="13" t="s">
        <v>73</v>
      </c>
      <c r="J49" s="13" t="s">
        <v>93</v>
      </c>
      <c r="K49" s="13" t="s">
        <v>117</v>
      </c>
      <c r="L49" s="17">
        <f t="shared" si="2"/>
        <v>0</v>
      </c>
      <c r="M49" s="17">
        <f t="shared" si="3"/>
        <v>1</v>
      </c>
      <c r="N49" s="12">
        <v>0</v>
      </c>
      <c r="O49" s="12">
        <v>0</v>
      </c>
      <c r="P49" s="12">
        <v>817</v>
      </c>
      <c r="Q49" s="18">
        <v>0.14865</v>
      </c>
      <c r="R49" s="19">
        <v>2.9729999999999999</v>
      </c>
    </row>
    <row r="50" spans="1:18" ht="27.6" customHeight="1">
      <c r="A50" s="12">
        <v>3</v>
      </c>
      <c r="B50" s="13" t="s">
        <v>82</v>
      </c>
      <c r="C50" s="13" t="s">
        <v>106</v>
      </c>
      <c r="D50" s="13" t="s">
        <v>107</v>
      </c>
      <c r="E50" s="13" t="s">
        <v>108</v>
      </c>
      <c r="F50" s="13" t="s">
        <v>109</v>
      </c>
      <c r="G50" s="13" t="s">
        <v>89</v>
      </c>
      <c r="H50" s="12">
        <v>20</v>
      </c>
      <c r="I50" s="13" t="s">
        <v>58</v>
      </c>
      <c r="J50" s="13" t="s">
        <v>89</v>
      </c>
      <c r="K50" s="13" t="s">
        <v>116</v>
      </c>
      <c r="L50" s="17">
        <f t="shared" si="2"/>
        <v>1</v>
      </c>
      <c r="M50" s="17">
        <f t="shared" si="3"/>
        <v>0</v>
      </c>
      <c r="N50" s="12">
        <v>1162</v>
      </c>
      <c r="O50" s="12">
        <v>962</v>
      </c>
      <c r="P50" s="12">
        <v>3187</v>
      </c>
      <c r="Q50" s="18">
        <v>7.5550000000000006E-2</v>
      </c>
      <c r="R50" s="19">
        <v>1.5109999999999999</v>
      </c>
    </row>
    <row r="51" spans="1:18" ht="27.6" customHeight="1">
      <c r="A51" s="12">
        <v>3</v>
      </c>
      <c r="B51" s="13" t="s">
        <v>82</v>
      </c>
      <c r="C51" s="13" t="s">
        <v>106</v>
      </c>
      <c r="D51" s="13" t="s">
        <v>107</v>
      </c>
      <c r="E51" s="13" t="s">
        <v>108</v>
      </c>
      <c r="F51" s="13" t="s">
        <v>109</v>
      </c>
      <c r="G51" s="13" t="s">
        <v>89</v>
      </c>
      <c r="H51" s="12">
        <v>20</v>
      </c>
      <c r="I51" s="13" t="s">
        <v>60</v>
      </c>
      <c r="J51" s="13" t="s">
        <v>89</v>
      </c>
      <c r="K51" s="13" t="s">
        <v>116</v>
      </c>
      <c r="L51" s="17">
        <f t="shared" si="2"/>
        <v>1</v>
      </c>
      <c r="M51" s="17">
        <f t="shared" si="3"/>
        <v>0</v>
      </c>
      <c r="N51" s="12">
        <v>1150</v>
      </c>
      <c r="O51" s="12">
        <v>950</v>
      </c>
      <c r="P51" s="12">
        <v>3139</v>
      </c>
      <c r="Q51" s="18">
        <v>0.1</v>
      </c>
      <c r="R51" s="19">
        <v>2</v>
      </c>
    </row>
    <row r="52" spans="1:18" ht="27.6" customHeight="1">
      <c r="A52" s="12">
        <v>3</v>
      </c>
      <c r="B52" s="13" t="s">
        <v>82</v>
      </c>
      <c r="C52" s="13" t="s">
        <v>106</v>
      </c>
      <c r="D52" s="13" t="s">
        <v>107</v>
      </c>
      <c r="E52" s="13" t="s">
        <v>108</v>
      </c>
      <c r="F52" s="13" t="s">
        <v>109</v>
      </c>
      <c r="G52" s="13" t="s">
        <v>89</v>
      </c>
      <c r="H52" s="12">
        <v>20</v>
      </c>
      <c r="I52" s="13" t="s">
        <v>61</v>
      </c>
      <c r="J52" s="13" t="s">
        <v>89</v>
      </c>
      <c r="K52" s="13" t="s">
        <v>116</v>
      </c>
      <c r="L52" s="17">
        <f t="shared" si="2"/>
        <v>1</v>
      </c>
      <c r="M52" s="17">
        <f t="shared" si="3"/>
        <v>0</v>
      </c>
      <c r="N52" s="12">
        <v>1116</v>
      </c>
      <c r="O52" s="12">
        <v>916</v>
      </c>
      <c r="P52" s="12">
        <v>3096</v>
      </c>
      <c r="Q52" s="18">
        <v>0.16864999999999999</v>
      </c>
      <c r="R52" s="19">
        <v>3.3730000000000002</v>
      </c>
    </row>
    <row r="53" spans="1:18" ht="27.6" customHeight="1">
      <c r="A53" s="12">
        <v>3</v>
      </c>
      <c r="B53" s="13" t="s">
        <v>82</v>
      </c>
      <c r="C53" s="13" t="s">
        <v>106</v>
      </c>
      <c r="D53" s="13" t="s">
        <v>107</v>
      </c>
      <c r="E53" s="13" t="s">
        <v>108</v>
      </c>
      <c r="F53" s="13" t="s">
        <v>109</v>
      </c>
      <c r="G53" s="13" t="s">
        <v>89</v>
      </c>
      <c r="H53" s="12">
        <v>20</v>
      </c>
      <c r="I53" s="13" t="s">
        <v>59</v>
      </c>
      <c r="J53" s="13" t="s">
        <v>89</v>
      </c>
      <c r="K53" s="13" t="s">
        <v>116</v>
      </c>
      <c r="L53" s="17">
        <f t="shared" si="2"/>
        <v>1</v>
      </c>
      <c r="M53" s="17">
        <f t="shared" si="3"/>
        <v>0</v>
      </c>
      <c r="N53" s="12">
        <v>1157</v>
      </c>
      <c r="O53" s="12">
        <v>957</v>
      </c>
      <c r="P53" s="12">
        <v>3190</v>
      </c>
      <c r="Q53" s="18">
        <v>8.695E-2</v>
      </c>
      <c r="R53" s="19">
        <v>1.7390000000000001</v>
      </c>
    </row>
    <row r="54" spans="1:18" ht="27.6" customHeight="1">
      <c r="A54" s="12">
        <v>3</v>
      </c>
      <c r="B54" s="13" t="s">
        <v>82</v>
      </c>
      <c r="C54" s="13" t="s">
        <v>106</v>
      </c>
      <c r="D54" s="13" t="s">
        <v>107</v>
      </c>
      <c r="E54" s="13" t="s">
        <v>108</v>
      </c>
      <c r="F54" s="13" t="s">
        <v>109</v>
      </c>
      <c r="G54" s="13" t="s">
        <v>89</v>
      </c>
      <c r="H54" s="12">
        <v>20</v>
      </c>
      <c r="I54" s="13" t="s">
        <v>65</v>
      </c>
      <c r="J54" s="13" t="s">
        <v>89</v>
      </c>
      <c r="K54" s="13" t="s">
        <v>116</v>
      </c>
      <c r="L54" s="17">
        <f t="shared" si="2"/>
        <v>1</v>
      </c>
      <c r="M54" s="17">
        <f t="shared" si="3"/>
        <v>0</v>
      </c>
      <c r="N54" s="12">
        <v>990</v>
      </c>
      <c r="O54" s="12">
        <v>790</v>
      </c>
      <c r="P54" s="12">
        <v>2432</v>
      </c>
      <c r="Q54" s="18">
        <v>0.41915000000000002</v>
      </c>
      <c r="R54" s="19">
        <v>8.3829999999999991</v>
      </c>
    </row>
    <row r="55" spans="1:18" ht="27.6" customHeight="1">
      <c r="A55" s="12">
        <v>3</v>
      </c>
      <c r="B55" s="13" t="s">
        <v>82</v>
      </c>
      <c r="C55" s="13" t="s">
        <v>106</v>
      </c>
      <c r="D55" s="13" t="s">
        <v>107</v>
      </c>
      <c r="E55" s="13" t="s">
        <v>108</v>
      </c>
      <c r="F55" s="13" t="s">
        <v>109</v>
      </c>
      <c r="G55" s="13" t="s">
        <v>89</v>
      </c>
      <c r="H55" s="12">
        <v>20</v>
      </c>
      <c r="I55" s="13" t="s">
        <v>63</v>
      </c>
      <c r="J55" s="13" t="s">
        <v>89</v>
      </c>
      <c r="K55" s="13" t="s">
        <v>116</v>
      </c>
      <c r="L55" s="17">
        <f t="shared" si="2"/>
        <v>1</v>
      </c>
      <c r="M55" s="17">
        <f t="shared" si="3"/>
        <v>0</v>
      </c>
      <c r="N55" s="12">
        <v>999</v>
      </c>
      <c r="O55" s="12">
        <v>799</v>
      </c>
      <c r="P55" s="12">
        <v>2743</v>
      </c>
      <c r="Q55" s="18">
        <v>0.4017</v>
      </c>
      <c r="R55" s="19">
        <v>8.0340000000000007</v>
      </c>
    </row>
    <row r="56" spans="1:18" ht="27.6" customHeight="1">
      <c r="A56" s="12">
        <v>3</v>
      </c>
      <c r="B56" s="13" t="s">
        <v>82</v>
      </c>
      <c r="C56" s="13" t="s">
        <v>106</v>
      </c>
      <c r="D56" s="13" t="s">
        <v>107</v>
      </c>
      <c r="E56" s="13" t="s">
        <v>108</v>
      </c>
      <c r="F56" s="13" t="s">
        <v>109</v>
      </c>
      <c r="G56" s="13" t="s">
        <v>89</v>
      </c>
      <c r="H56" s="12">
        <v>20</v>
      </c>
      <c r="I56" s="13" t="s">
        <v>72</v>
      </c>
      <c r="J56" s="13" t="s">
        <v>89</v>
      </c>
      <c r="K56" s="13" t="s">
        <v>116</v>
      </c>
      <c r="L56" s="17">
        <f t="shared" si="2"/>
        <v>1</v>
      </c>
      <c r="M56" s="17">
        <f t="shared" si="3"/>
        <v>0</v>
      </c>
      <c r="N56" s="12">
        <v>768</v>
      </c>
      <c r="O56" s="12">
        <v>768</v>
      </c>
      <c r="P56" s="12">
        <v>1372</v>
      </c>
      <c r="Q56" s="18">
        <v>0.46329999999999999</v>
      </c>
      <c r="R56" s="19">
        <v>9.266</v>
      </c>
    </row>
    <row r="57" spans="1:18" ht="27.6" customHeight="1">
      <c r="A57" s="12">
        <v>3</v>
      </c>
      <c r="B57" s="13" t="s">
        <v>82</v>
      </c>
      <c r="C57" s="13" t="s">
        <v>106</v>
      </c>
      <c r="D57" s="13" t="s">
        <v>107</v>
      </c>
      <c r="E57" s="13" t="s">
        <v>108</v>
      </c>
      <c r="F57" s="13" t="s">
        <v>109</v>
      </c>
      <c r="G57" s="13" t="s">
        <v>89</v>
      </c>
      <c r="H57" s="12">
        <v>20</v>
      </c>
      <c r="I57" s="13" t="s">
        <v>75</v>
      </c>
      <c r="J57" s="13" t="s">
        <v>93</v>
      </c>
      <c r="K57" s="13" t="s">
        <v>117</v>
      </c>
      <c r="L57" s="17">
        <f t="shared" si="2"/>
        <v>0</v>
      </c>
      <c r="M57" s="17">
        <f t="shared" si="3"/>
        <v>1</v>
      </c>
      <c r="N57" s="12">
        <v>0</v>
      </c>
      <c r="O57" s="12">
        <v>0</v>
      </c>
      <c r="P57" s="12">
        <v>858</v>
      </c>
      <c r="Q57" s="18">
        <v>0.18410000000000001</v>
      </c>
      <c r="R57" s="19">
        <v>3.6819999999999999</v>
      </c>
    </row>
    <row r="58" spans="1:18" ht="27.6" customHeight="1">
      <c r="A58" s="12">
        <v>3</v>
      </c>
      <c r="B58" s="13" t="s">
        <v>82</v>
      </c>
      <c r="C58" s="13" t="s">
        <v>106</v>
      </c>
      <c r="D58" s="13" t="s">
        <v>107</v>
      </c>
      <c r="E58" s="13" t="s">
        <v>108</v>
      </c>
      <c r="F58" s="13" t="s">
        <v>109</v>
      </c>
      <c r="G58" s="13" t="s">
        <v>89</v>
      </c>
      <c r="H58" s="12">
        <v>20</v>
      </c>
      <c r="I58" s="13" t="s">
        <v>62</v>
      </c>
      <c r="J58" s="13" t="s">
        <v>89</v>
      </c>
      <c r="K58" s="13" t="s">
        <v>116</v>
      </c>
      <c r="L58" s="17">
        <f t="shared" si="2"/>
        <v>1</v>
      </c>
      <c r="M58" s="17">
        <f t="shared" si="3"/>
        <v>0</v>
      </c>
      <c r="N58" s="12">
        <v>821</v>
      </c>
      <c r="O58" s="12">
        <v>621</v>
      </c>
      <c r="P58" s="12">
        <v>2691</v>
      </c>
      <c r="Q58" s="18">
        <v>0.75805</v>
      </c>
      <c r="R58" s="19">
        <v>15.161</v>
      </c>
    </row>
    <row r="59" spans="1:18" ht="27.6" customHeight="1">
      <c r="A59" s="12">
        <v>4</v>
      </c>
      <c r="B59" s="13" t="s">
        <v>84</v>
      </c>
      <c r="C59" s="13" t="s">
        <v>110</v>
      </c>
      <c r="D59" s="13" t="s">
        <v>111</v>
      </c>
      <c r="E59" s="13" t="s">
        <v>112</v>
      </c>
      <c r="F59" s="13" t="s">
        <v>113</v>
      </c>
      <c r="G59" s="13" t="s">
        <v>90</v>
      </c>
      <c r="H59" s="12">
        <v>20</v>
      </c>
      <c r="I59" s="13" t="s">
        <v>71</v>
      </c>
      <c r="J59" s="13" t="s">
        <v>90</v>
      </c>
      <c r="K59" s="13" t="s">
        <v>116</v>
      </c>
      <c r="L59" s="17">
        <f t="shared" si="2"/>
        <v>1</v>
      </c>
      <c r="M59" s="17">
        <f t="shared" si="3"/>
        <v>0</v>
      </c>
      <c r="N59" s="12">
        <v>541</v>
      </c>
      <c r="O59" s="12">
        <v>541</v>
      </c>
      <c r="P59" s="12">
        <v>2127</v>
      </c>
      <c r="Q59" s="18">
        <v>0.91900000000000004</v>
      </c>
      <c r="R59" s="19">
        <v>18.38</v>
      </c>
    </row>
    <row r="60" spans="1:18" ht="27.6" customHeight="1">
      <c r="A60" s="12">
        <v>4</v>
      </c>
      <c r="B60" s="13" t="s">
        <v>84</v>
      </c>
      <c r="C60" s="13" t="s">
        <v>110</v>
      </c>
      <c r="D60" s="13" t="s">
        <v>111</v>
      </c>
      <c r="E60" s="13" t="s">
        <v>112</v>
      </c>
      <c r="F60" s="13" t="s">
        <v>113</v>
      </c>
      <c r="G60" s="13" t="s">
        <v>90</v>
      </c>
      <c r="H60" s="12">
        <v>20</v>
      </c>
      <c r="I60" s="13" t="s">
        <v>69</v>
      </c>
      <c r="J60" s="13" t="s">
        <v>90</v>
      </c>
      <c r="K60" s="13" t="s">
        <v>116</v>
      </c>
      <c r="L60" s="17">
        <f t="shared" si="2"/>
        <v>1</v>
      </c>
      <c r="M60" s="17">
        <f t="shared" si="3"/>
        <v>0</v>
      </c>
      <c r="N60" s="12">
        <v>794</v>
      </c>
      <c r="O60" s="12">
        <v>794</v>
      </c>
      <c r="P60" s="12">
        <v>2461</v>
      </c>
      <c r="Q60" s="18">
        <v>0.41160000000000002</v>
      </c>
      <c r="R60" s="19">
        <v>8.2319999999999993</v>
      </c>
    </row>
    <row r="61" spans="1:18" ht="27.6" customHeight="1">
      <c r="A61" s="12">
        <v>4</v>
      </c>
      <c r="B61" s="13" t="s">
        <v>84</v>
      </c>
      <c r="C61" s="13" t="s">
        <v>110</v>
      </c>
      <c r="D61" s="13" t="s">
        <v>111</v>
      </c>
      <c r="E61" s="13" t="s">
        <v>112</v>
      </c>
      <c r="F61" s="13" t="s">
        <v>113</v>
      </c>
      <c r="G61" s="13" t="s">
        <v>90</v>
      </c>
      <c r="H61" s="12">
        <v>20</v>
      </c>
      <c r="I61" s="13" t="s">
        <v>70</v>
      </c>
      <c r="J61" s="13" t="s">
        <v>90</v>
      </c>
      <c r="K61" s="13" t="s">
        <v>116</v>
      </c>
      <c r="L61" s="17">
        <f t="shared" si="2"/>
        <v>1</v>
      </c>
      <c r="M61" s="17">
        <f t="shared" si="3"/>
        <v>0</v>
      </c>
      <c r="N61" s="12">
        <v>777</v>
      </c>
      <c r="O61" s="12">
        <v>777</v>
      </c>
      <c r="P61" s="12">
        <v>2492</v>
      </c>
      <c r="Q61" s="18">
        <v>0.44679999999999997</v>
      </c>
      <c r="R61" s="19">
        <v>8.9359999999999999</v>
      </c>
    </row>
    <row r="62" spans="1:18" ht="27.6" customHeight="1">
      <c r="A62" s="12">
        <v>4</v>
      </c>
      <c r="B62" s="13" t="s">
        <v>84</v>
      </c>
      <c r="C62" s="13" t="s">
        <v>110</v>
      </c>
      <c r="D62" s="13" t="s">
        <v>111</v>
      </c>
      <c r="E62" s="13" t="s">
        <v>112</v>
      </c>
      <c r="F62" s="13" t="s">
        <v>113</v>
      </c>
      <c r="G62" s="13" t="s">
        <v>90</v>
      </c>
      <c r="H62" s="12">
        <v>20</v>
      </c>
      <c r="I62" s="13" t="s">
        <v>68</v>
      </c>
      <c r="J62" s="13" t="s">
        <v>90</v>
      </c>
      <c r="K62" s="13" t="s">
        <v>116</v>
      </c>
      <c r="L62" s="17">
        <f t="shared" si="2"/>
        <v>1</v>
      </c>
      <c r="M62" s="17">
        <f t="shared" si="3"/>
        <v>0</v>
      </c>
      <c r="N62" s="12">
        <v>1050</v>
      </c>
      <c r="O62" s="12">
        <v>950</v>
      </c>
      <c r="P62" s="12">
        <v>2332</v>
      </c>
      <c r="Q62" s="18">
        <v>9.9299999999999999E-2</v>
      </c>
      <c r="R62" s="19">
        <v>1.986</v>
      </c>
    </row>
    <row r="63" spans="1:18" ht="27.6" customHeight="1">
      <c r="A63" s="12">
        <v>4</v>
      </c>
      <c r="B63" s="13" t="s">
        <v>84</v>
      </c>
      <c r="C63" s="13" t="s">
        <v>110</v>
      </c>
      <c r="D63" s="13" t="s">
        <v>111</v>
      </c>
      <c r="E63" s="13" t="s">
        <v>112</v>
      </c>
      <c r="F63" s="13" t="s">
        <v>113</v>
      </c>
      <c r="G63" s="13" t="s">
        <v>90</v>
      </c>
      <c r="H63" s="12">
        <v>20</v>
      </c>
      <c r="I63" s="13" t="s">
        <v>67</v>
      </c>
      <c r="J63" s="13" t="s">
        <v>90</v>
      </c>
      <c r="K63" s="13" t="s">
        <v>116</v>
      </c>
      <c r="L63" s="17">
        <f t="shared" si="2"/>
        <v>1</v>
      </c>
      <c r="M63" s="17">
        <f t="shared" si="3"/>
        <v>0</v>
      </c>
      <c r="N63" s="12">
        <v>786</v>
      </c>
      <c r="O63" s="12">
        <v>786</v>
      </c>
      <c r="P63" s="12">
        <v>2522</v>
      </c>
      <c r="Q63" s="18">
        <v>0.42799999999999999</v>
      </c>
      <c r="R63" s="19">
        <v>8.56</v>
      </c>
    </row>
    <row r="64" spans="1:18" ht="27.6" customHeight="1">
      <c r="A64" s="12">
        <v>4</v>
      </c>
      <c r="B64" s="13" t="s">
        <v>84</v>
      </c>
      <c r="C64" s="13" t="s">
        <v>110</v>
      </c>
      <c r="D64" s="13" t="s">
        <v>111</v>
      </c>
      <c r="E64" s="13" t="s">
        <v>112</v>
      </c>
      <c r="F64" s="13" t="s">
        <v>113</v>
      </c>
      <c r="G64" s="13" t="s">
        <v>90</v>
      </c>
      <c r="H64" s="12">
        <v>20</v>
      </c>
      <c r="I64" s="13" t="s">
        <v>66</v>
      </c>
      <c r="J64" s="13" t="s">
        <v>92</v>
      </c>
      <c r="K64" s="13" t="s">
        <v>117</v>
      </c>
      <c r="L64" s="17">
        <f t="shared" si="2"/>
        <v>0</v>
      </c>
      <c r="M64" s="17">
        <f t="shared" si="3"/>
        <v>1</v>
      </c>
      <c r="N64" s="12">
        <v>0</v>
      </c>
      <c r="O64" s="12">
        <v>0</v>
      </c>
      <c r="P64" s="12">
        <v>3127</v>
      </c>
      <c r="Q64" s="18">
        <v>0.78110000000000002</v>
      </c>
      <c r="R64" s="19">
        <v>15.622</v>
      </c>
    </row>
    <row r="65" spans="1:18" ht="27.6" customHeight="1">
      <c r="A65" s="12">
        <v>4</v>
      </c>
      <c r="B65" s="13" t="s">
        <v>84</v>
      </c>
      <c r="C65" s="13" t="s">
        <v>110</v>
      </c>
      <c r="D65" s="13" t="s">
        <v>111</v>
      </c>
      <c r="E65" s="13" t="s">
        <v>112</v>
      </c>
      <c r="F65" s="13" t="s">
        <v>113</v>
      </c>
      <c r="G65" s="13" t="s">
        <v>90</v>
      </c>
      <c r="H65" s="12">
        <v>20</v>
      </c>
      <c r="I65" s="13" t="s">
        <v>57</v>
      </c>
      <c r="J65" s="13" t="s">
        <v>90</v>
      </c>
      <c r="K65" s="13" t="s">
        <v>116</v>
      </c>
      <c r="L65" s="17">
        <f t="shared" si="2"/>
        <v>1</v>
      </c>
      <c r="M65" s="17">
        <f t="shared" si="3"/>
        <v>0</v>
      </c>
      <c r="N65" s="12">
        <v>1266</v>
      </c>
      <c r="O65" s="12">
        <v>966</v>
      </c>
      <c r="P65" s="12">
        <v>4451</v>
      </c>
      <c r="Q65" s="18">
        <v>6.855E-2</v>
      </c>
      <c r="R65" s="19">
        <v>1.371</v>
      </c>
    </row>
    <row r="66" spans="1:18" ht="27.6" customHeight="1">
      <c r="A66" s="12">
        <v>4</v>
      </c>
      <c r="B66" s="13" t="s">
        <v>84</v>
      </c>
      <c r="C66" s="13" t="s">
        <v>110</v>
      </c>
      <c r="D66" s="13" t="s">
        <v>111</v>
      </c>
      <c r="E66" s="13" t="s">
        <v>112</v>
      </c>
      <c r="F66" s="13" t="s">
        <v>113</v>
      </c>
      <c r="G66" s="13" t="s">
        <v>90</v>
      </c>
      <c r="H66" s="12">
        <v>20</v>
      </c>
      <c r="I66" s="13" t="s">
        <v>74</v>
      </c>
      <c r="J66" s="13" t="s">
        <v>91</v>
      </c>
      <c r="K66" s="13" t="s">
        <v>117</v>
      </c>
      <c r="L66" s="17">
        <f t="shared" ref="L66:L96" si="4">IF(K:K="-","-",IF(K:K="Correct",1,0))</f>
        <v>0</v>
      </c>
      <c r="M66" s="17">
        <f t="shared" ref="M66:M96" si="5">IF(K:K="-","-",IF(K:K="Incorrect",1,0))</f>
        <v>1</v>
      </c>
      <c r="N66" s="12">
        <v>0</v>
      </c>
      <c r="O66" s="12">
        <v>0</v>
      </c>
      <c r="P66" s="12">
        <v>1398</v>
      </c>
      <c r="Q66" s="18">
        <v>0.92720000000000002</v>
      </c>
      <c r="R66" s="19">
        <v>18.544</v>
      </c>
    </row>
    <row r="67" spans="1:18" ht="27.6" customHeight="1">
      <c r="A67" s="12">
        <v>4</v>
      </c>
      <c r="B67" s="13" t="s">
        <v>84</v>
      </c>
      <c r="C67" s="13" t="s">
        <v>110</v>
      </c>
      <c r="D67" s="13" t="s">
        <v>111</v>
      </c>
      <c r="E67" s="13" t="s">
        <v>112</v>
      </c>
      <c r="F67" s="13" t="s">
        <v>113</v>
      </c>
      <c r="G67" s="13" t="s">
        <v>90</v>
      </c>
      <c r="H67" s="12">
        <v>20</v>
      </c>
      <c r="I67" s="13" t="s">
        <v>64</v>
      </c>
      <c r="J67" s="13" t="s">
        <v>90</v>
      </c>
      <c r="K67" s="13" t="s">
        <v>116</v>
      </c>
      <c r="L67" s="17">
        <f t="shared" si="4"/>
        <v>1</v>
      </c>
      <c r="M67" s="17">
        <f t="shared" si="5"/>
        <v>0</v>
      </c>
      <c r="N67" s="12">
        <v>1034</v>
      </c>
      <c r="O67" s="12">
        <v>734</v>
      </c>
      <c r="P67" s="12">
        <v>3832</v>
      </c>
      <c r="Q67" s="18">
        <v>0.53164999999999996</v>
      </c>
      <c r="R67" s="19">
        <v>10.632999999999999</v>
      </c>
    </row>
    <row r="68" spans="1:18" ht="27.6" customHeight="1">
      <c r="A68" s="12">
        <v>4</v>
      </c>
      <c r="B68" s="13" t="s">
        <v>84</v>
      </c>
      <c r="C68" s="13" t="s">
        <v>110</v>
      </c>
      <c r="D68" s="13" t="s">
        <v>111</v>
      </c>
      <c r="E68" s="13" t="s">
        <v>112</v>
      </c>
      <c r="F68" s="13" t="s">
        <v>113</v>
      </c>
      <c r="G68" s="13" t="s">
        <v>90</v>
      </c>
      <c r="H68" s="12">
        <v>20</v>
      </c>
      <c r="I68" s="13" t="s">
        <v>73</v>
      </c>
      <c r="J68" s="13" t="s">
        <v>90</v>
      </c>
      <c r="K68" s="13" t="s">
        <v>116</v>
      </c>
      <c r="L68" s="17">
        <f t="shared" si="4"/>
        <v>1</v>
      </c>
      <c r="M68" s="17">
        <f t="shared" si="5"/>
        <v>0</v>
      </c>
      <c r="N68" s="12">
        <v>743</v>
      </c>
      <c r="O68" s="12">
        <v>743</v>
      </c>
      <c r="P68" s="12">
        <v>1560</v>
      </c>
      <c r="Q68" s="18">
        <v>0.51324999999999998</v>
      </c>
      <c r="R68" s="19">
        <v>10.265000000000001</v>
      </c>
    </row>
    <row r="69" spans="1:18" ht="27.6" customHeight="1">
      <c r="A69" s="12">
        <v>4</v>
      </c>
      <c r="B69" s="13" t="s">
        <v>84</v>
      </c>
      <c r="C69" s="13" t="s">
        <v>110</v>
      </c>
      <c r="D69" s="13" t="s">
        <v>111</v>
      </c>
      <c r="E69" s="13" t="s">
        <v>112</v>
      </c>
      <c r="F69" s="13" t="s">
        <v>113</v>
      </c>
      <c r="G69" s="13" t="s">
        <v>90</v>
      </c>
      <c r="H69" s="12">
        <v>20</v>
      </c>
      <c r="I69" s="13" t="s">
        <v>58</v>
      </c>
      <c r="J69" s="13" t="s">
        <v>90</v>
      </c>
      <c r="K69" s="13" t="s">
        <v>116</v>
      </c>
      <c r="L69" s="17">
        <f t="shared" si="4"/>
        <v>1</v>
      </c>
      <c r="M69" s="17">
        <f t="shared" si="5"/>
        <v>0</v>
      </c>
      <c r="N69" s="12">
        <v>1262</v>
      </c>
      <c r="O69" s="12">
        <v>962</v>
      </c>
      <c r="P69" s="12">
        <v>4449</v>
      </c>
      <c r="Q69" s="18">
        <v>7.5649999999999995E-2</v>
      </c>
      <c r="R69" s="19">
        <v>1.5129999999999999</v>
      </c>
    </row>
    <row r="70" spans="1:18" ht="27.6" customHeight="1">
      <c r="A70" s="12">
        <v>4</v>
      </c>
      <c r="B70" s="13" t="s">
        <v>84</v>
      </c>
      <c r="C70" s="13" t="s">
        <v>110</v>
      </c>
      <c r="D70" s="13" t="s">
        <v>111</v>
      </c>
      <c r="E70" s="13" t="s">
        <v>112</v>
      </c>
      <c r="F70" s="13" t="s">
        <v>113</v>
      </c>
      <c r="G70" s="13" t="s">
        <v>90</v>
      </c>
      <c r="H70" s="12">
        <v>20</v>
      </c>
      <c r="I70" s="13" t="s">
        <v>60</v>
      </c>
      <c r="J70" s="13" t="s">
        <v>90</v>
      </c>
      <c r="K70" s="13" t="s">
        <v>116</v>
      </c>
      <c r="L70" s="17">
        <f t="shared" si="4"/>
        <v>1</v>
      </c>
      <c r="M70" s="17">
        <f t="shared" si="5"/>
        <v>0</v>
      </c>
      <c r="N70" s="12">
        <v>1230</v>
      </c>
      <c r="O70" s="12">
        <v>930</v>
      </c>
      <c r="P70" s="12">
        <v>4369</v>
      </c>
      <c r="Q70" s="18">
        <v>0.14050000000000001</v>
      </c>
      <c r="R70" s="19">
        <v>2.81</v>
      </c>
    </row>
    <row r="71" spans="1:18" ht="27.6" customHeight="1">
      <c r="A71" s="12">
        <v>4</v>
      </c>
      <c r="B71" s="13" t="s">
        <v>84</v>
      </c>
      <c r="C71" s="13" t="s">
        <v>110</v>
      </c>
      <c r="D71" s="13" t="s">
        <v>111</v>
      </c>
      <c r="E71" s="13" t="s">
        <v>112</v>
      </c>
      <c r="F71" s="13" t="s">
        <v>113</v>
      </c>
      <c r="G71" s="13" t="s">
        <v>90</v>
      </c>
      <c r="H71" s="12">
        <v>20</v>
      </c>
      <c r="I71" s="13" t="s">
        <v>61</v>
      </c>
      <c r="J71" s="13" t="s">
        <v>90</v>
      </c>
      <c r="K71" s="13" t="s">
        <v>116</v>
      </c>
      <c r="L71" s="17">
        <f t="shared" si="4"/>
        <v>1</v>
      </c>
      <c r="M71" s="17">
        <f t="shared" si="5"/>
        <v>0</v>
      </c>
      <c r="N71" s="12">
        <v>1195</v>
      </c>
      <c r="O71" s="12">
        <v>895</v>
      </c>
      <c r="P71" s="12">
        <v>4291</v>
      </c>
      <c r="Q71" s="18">
        <v>0.21049999999999999</v>
      </c>
      <c r="R71" s="19">
        <v>4.21</v>
      </c>
    </row>
    <row r="72" spans="1:18" ht="27.6" customHeight="1">
      <c r="A72" s="12">
        <v>4</v>
      </c>
      <c r="B72" s="13" t="s">
        <v>84</v>
      </c>
      <c r="C72" s="13" t="s">
        <v>110</v>
      </c>
      <c r="D72" s="13" t="s">
        <v>111</v>
      </c>
      <c r="E72" s="13" t="s">
        <v>112</v>
      </c>
      <c r="F72" s="13" t="s">
        <v>113</v>
      </c>
      <c r="G72" s="13" t="s">
        <v>90</v>
      </c>
      <c r="H72" s="12">
        <v>20</v>
      </c>
      <c r="I72" s="13" t="s">
        <v>59</v>
      </c>
      <c r="J72" s="13" t="s">
        <v>90</v>
      </c>
      <c r="K72" s="13" t="s">
        <v>116</v>
      </c>
      <c r="L72" s="17">
        <f t="shared" si="4"/>
        <v>1</v>
      </c>
      <c r="M72" s="17">
        <f t="shared" si="5"/>
        <v>0</v>
      </c>
      <c r="N72" s="12">
        <v>1268</v>
      </c>
      <c r="O72" s="12">
        <v>968</v>
      </c>
      <c r="P72" s="12">
        <v>4458</v>
      </c>
      <c r="Q72" s="18">
        <v>6.4899999999999999E-2</v>
      </c>
      <c r="R72" s="19">
        <v>1.298</v>
      </c>
    </row>
    <row r="73" spans="1:18" ht="27.6" customHeight="1">
      <c r="A73" s="12">
        <v>4</v>
      </c>
      <c r="B73" s="13" t="s">
        <v>84</v>
      </c>
      <c r="C73" s="13" t="s">
        <v>110</v>
      </c>
      <c r="D73" s="13" t="s">
        <v>111</v>
      </c>
      <c r="E73" s="13" t="s">
        <v>112</v>
      </c>
      <c r="F73" s="13" t="s">
        <v>113</v>
      </c>
      <c r="G73" s="13" t="s">
        <v>90</v>
      </c>
      <c r="H73" s="12">
        <v>20</v>
      </c>
      <c r="I73" s="13" t="s">
        <v>65</v>
      </c>
      <c r="J73" s="13" t="s">
        <v>90</v>
      </c>
      <c r="K73" s="13" t="s">
        <v>116</v>
      </c>
      <c r="L73" s="17">
        <f t="shared" si="4"/>
        <v>1</v>
      </c>
      <c r="M73" s="17">
        <f t="shared" si="5"/>
        <v>0</v>
      </c>
      <c r="N73" s="12">
        <v>978</v>
      </c>
      <c r="O73" s="12">
        <v>678</v>
      </c>
      <c r="P73" s="12">
        <v>3410</v>
      </c>
      <c r="Q73" s="18">
        <v>0.64319999999999999</v>
      </c>
      <c r="R73" s="19">
        <v>12.864000000000001</v>
      </c>
    </row>
    <row r="74" spans="1:18" ht="27.6" customHeight="1">
      <c r="A74" s="12">
        <v>4</v>
      </c>
      <c r="B74" s="13" t="s">
        <v>84</v>
      </c>
      <c r="C74" s="13" t="s">
        <v>110</v>
      </c>
      <c r="D74" s="13" t="s">
        <v>111</v>
      </c>
      <c r="E74" s="13" t="s">
        <v>112</v>
      </c>
      <c r="F74" s="13" t="s">
        <v>113</v>
      </c>
      <c r="G74" s="13" t="s">
        <v>90</v>
      </c>
      <c r="H74" s="12">
        <v>20</v>
      </c>
      <c r="I74" s="13" t="s">
        <v>63</v>
      </c>
      <c r="J74" s="13" t="s">
        <v>90</v>
      </c>
      <c r="K74" s="13" t="s">
        <v>116</v>
      </c>
      <c r="L74" s="17">
        <f t="shared" si="4"/>
        <v>1</v>
      </c>
      <c r="M74" s="17">
        <f t="shared" si="5"/>
        <v>0</v>
      </c>
      <c r="N74" s="12">
        <v>1123</v>
      </c>
      <c r="O74" s="12">
        <v>823</v>
      </c>
      <c r="P74" s="12">
        <v>3866</v>
      </c>
      <c r="Q74" s="18">
        <v>0.35375000000000001</v>
      </c>
      <c r="R74" s="19">
        <v>7.0750000000000002</v>
      </c>
    </row>
    <row r="75" spans="1:18" ht="27.6" customHeight="1">
      <c r="A75" s="12">
        <v>4</v>
      </c>
      <c r="B75" s="13" t="s">
        <v>84</v>
      </c>
      <c r="C75" s="13" t="s">
        <v>110</v>
      </c>
      <c r="D75" s="13" t="s">
        <v>111</v>
      </c>
      <c r="E75" s="13" t="s">
        <v>112</v>
      </c>
      <c r="F75" s="13" t="s">
        <v>113</v>
      </c>
      <c r="G75" s="13" t="s">
        <v>90</v>
      </c>
      <c r="H75" s="12">
        <v>20</v>
      </c>
      <c r="I75" s="13" t="s">
        <v>72</v>
      </c>
      <c r="J75" s="13" t="s">
        <v>90</v>
      </c>
      <c r="K75" s="13" t="s">
        <v>116</v>
      </c>
      <c r="L75" s="17">
        <f t="shared" si="4"/>
        <v>1</v>
      </c>
      <c r="M75" s="17">
        <f t="shared" si="5"/>
        <v>0</v>
      </c>
      <c r="N75" s="12">
        <v>718</v>
      </c>
      <c r="O75" s="12">
        <v>618</v>
      </c>
      <c r="P75" s="12">
        <v>2090</v>
      </c>
      <c r="Q75" s="18">
        <v>0.76329999999999998</v>
      </c>
      <c r="R75" s="19">
        <v>15.266</v>
      </c>
    </row>
    <row r="76" spans="1:18" ht="27.6" customHeight="1">
      <c r="A76" s="12">
        <v>4</v>
      </c>
      <c r="B76" s="13" t="s">
        <v>84</v>
      </c>
      <c r="C76" s="13" t="s">
        <v>110</v>
      </c>
      <c r="D76" s="13" t="s">
        <v>111</v>
      </c>
      <c r="E76" s="13" t="s">
        <v>112</v>
      </c>
      <c r="F76" s="13" t="s">
        <v>113</v>
      </c>
      <c r="G76" s="13" t="s">
        <v>90</v>
      </c>
      <c r="H76" s="12">
        <v>20</v>
      </c>
      <c r="I76" s="13" t="s">
        <v>75</v>
      </c>
      <c r="J76" s="13" t="s">
        <v>91</v>
      </c>
      <c r="K76" s="13" t="s">
        <v>117</v>
      </c>
      <c r="L76" s="17">
        <f t="shared" si="4"/>
        <v>0</v>
      </c>
      <c r="M76" s="17">
        <f t="shared" si="5"/>
        <v>1</v>
      </c>
      <c r="N76" s="12">
        <v>0</v>
      </c>
      <c r="O76" s="12">
        <v>0</v>
      </c>
      <c r="P76" s="12">
        <v>858</v>
      </c>
      <c r="Q76" s="18">
        <v>0.77749999999999997</v>
      </c>
      <c r="R76" s="19">
        <v>15.55</v>
      </c>
    </row>
    <row r="77" spans="1:18" ht="27.6" customHeight="1">
      <c r="A77" s="12">
        <v>4</v>
      </c>
      <c r="B77" s="13" t="s">
        <v>84</v>
      </c>
      <c r="C77" s="13" t="s">
        <v>110</v>
      </c>
      <c r="D77" s="13" t="s">
        <v>111</v>
      </c>
      <c r="E77" s="13" t="s">
        <v>112</v>
      </c>
      <c r="F77" s="13" t="s">
        <v>113</v>
      </c>
      <c r="G77" s="13" t="s">
        <v>90</v>
      </c>
      <c r="H77" s="12">
        <v>20</v>
      </c>
      <c r="I77" s="13" t="s">
        <v>62</v>
      </c>
      <c r="J77" s="13" t="s">
        <v>90</v>
      </c>
      <c r="K77" s="13" t="s">
        <v>116</v>
      </c>
      <c r="L77" s="17">
        <f t="shared" si="4"/>
        <v>1</v>
      </c>
      <c r="M77" s="17">
        <f t="shared" si="5"/>
        <v>0</v>
      </c>
      <c r="N77" s="12">
        <v>1174</v>
      </c>
      <c r="O77" s="12">
        <v>874</v>
      </c>
      <c r="P77" s="12">
        <v>3865</v>
      </c>
      <c r="Q77" s="18">
        <v>0.25109999999999999</v>
      </c>
      <c r="R77" s="19">
        <v>5.0220000000000002</v>
      </c>
    </row>
    <row r="78" spans="1:18" ht="27.6" customHeight="1">
      <c r="A78" s="12">
        <v>5</v>
      </c>
      <c r="B78" s="13" t="s">
        <v>86</v>
      </c>
      <c r="C78" s="13" t="s">
        <v>114</v>
      </c>
      <c r="D78" s="13" t="s">
        <v>115</v>
      </c>
      <c r="E78" s="13" t="s">
        <v>112</v>
      </c>
      <c r="F78" s="13" t="s">
        <v>110</v>
      </c>
      <c r="G78" s="13" t="s">
        <v>91</v>
      </c>
      <c r="H78" s="12">
        <v>20</v>
      </c>
      <c r="I78" s="13" t="s">
        <v>71</v>
      </c>
      <c r="J78" s="13" t="s">
        <v>91</v>
      </c>
      <c r="K78" s="13" t="s">
        <v>116</v>
      </c>
      <c r="L78" s="17">
        <f t="shared" si="4"/>
        <v>1</v>
      </c>
      <c r="M78" s="17">
        <f t="shared" si="5"/>
        <v>0</v>
      </c>
      <c r="N78" s="12">
        <v>924</v>
      </c>
      <c r="O78" s="12">
        <v>824</v>
      </c>
      <c r="P78" s="12">
        <v>3051</v>
      </c>
      <c r="Q78" s="18">
        <v>0.35120000000000001</v>
      </c>
      <c r="R78" s="19">
        <v>7.024</v>
      </c>
    </row>
    <row r="79" spans="1:18" ht="27.6" customHeight="1">
      <c r="A79" s="12">
        <v>5</v>
      </c>
      <c r="B79" s="13" t="s">
        <v>86</v>
      </c>
      <c r="C79" s="13" t="s">
        <v>114</v>
      </c>
      <c r="D79" s="13" t="s">
        <v>115</v>
      </c>
      <c r="E79" s="13" t="s">
        <v>112</v>
      </c>
      <c r="F79" s="13" t="s">
        <v>110</v>
      </c>
      <c r="G79" s="13" t="s">
        <v>91</v>
      </c>
      <c r="H79" s="12">
        <v>20</v>
      </c>
      <c r="I79" s="13" t="s">
        <v>69</v>
      </c>
      <c r="J79" s="13" t="s">
        <v>91</v>
      </c>
      <c r="K79" s="13" t="s">
        <v>116</v>
      </c>
      <c r="L79" s="17">
        <f t="shared" si="4"/>
        <v>1</v>
      </c>
      <c r="M79" s="17">
        <f t="shared" si="5"/>
        <v>0</v>
      </c>
      <c r="N79" s="12">
        <v>910</v>
      </c>
      <c r="O79" s="12">
        <v>810</v>
      </c>
      <c r="P79" s="12">
        <v>3371</v>
      </c>
      <c r="Q79" s="18">
        <v>0.38074999999999998</v>
      </c>
      <c r="R79" s="19">
        <v>7.6150000000000002</v>
      </c>
    </row>
    <row r="80" spans="1:18" ht="27.6" customHeight="1">
      <c r="A80" s="12">
        <v>5</v>
      </c>
      <c r="B80" s="13" t="s">
        <v>86</v>
      </c>
      <c r="C80" s="13" t="s">
        <v>114</v>
      </c>
      <c r="D80" s="13" t="s">
        <v>115</v>
      </c>
      <c r="E80" s="13" t="s">
        <v>112</v>
      </c>
      <c r="F80" s="13" t="s">
        <v>110</v>
      </c>
      <c r="G80" s="13" t="s">
        <v>91</v>
      </c>
      <c r="H80" s="12">
        <v>20</v>
      </c>
      <c r="I80" s="13" t="s">
        <v>70</v>
      </c>
      <c r="J80" s="13" t="s">
        <v>91</v>
      </c>
      <c r="K80" s="13" t="s">
        <v>116</v>
      </c>
      <c r="L80" s="17">
        <f t="shared" si="4"/>
        <v>1</v>
      </c>
      <c r="M80" s="17">
        <f t="shared" si="5"/>
        <v>0</v>
      </c>
      <c r="N80" s="12">
        <v>861</v>
      </c>
      <c r="O80" s="12">
        <v>761</v>
      </c>
      <c r="P80" s="12">
        <v>3353</v>
      </c>
      <c r="Q80" s="18">
        <v>0.4778</v>
      </c>
      <c r="R80" s="19">
        <v>9.5559999999999992</v>
      </c>
    </row>
    <row r="81" spans="1:18" ht="27.6" customHeight="1">
      <c r="A81" s="12">
        <v>5</v>
      </c>
      <c r="B81" s="13" t="s">
        <v>86</v>
      </c>
      <c r="C81" s="13" t="s">
        <v>114</v>
      </c>
      <c r="D81" s="13" t="s">
        <v>115</v>
      </c>
      <c r="E81" s="13" t="s">
        <v>112</v>
      </c>
      <c r="F81" s="13" t="s">
        <v>110</v>
      </c>
      <c r="G81" s="13" t="s">
        <v>91</v>
      </c>
      <c r="H81" s="12">
        <v>20</v>
      </c>
      <c r="I81" s="13" t="s">
        <v>68</v>
      </c>
      <c r="J81" s="13" t="s">
        <v>91</v>
      </c>
      <c r="K81" s="13" t="s">
        <v>116</v>
      </c>
      <c r="L81" s="17">
        <f t="shared" si="4"/>
        <v>1</v>
      </c>
      <c r="M81" s="17">
        <f t="shared" si="5"/>
        <v>0</v>
      </c>
      <c r="N81" s="12">
        <v>1054</v>
      </c>
      <c r="O81" s="12">
        <v>854</v>
      </c>
      <c r="P81" s="12">
        <v>3386</v>
      </c>
      <c r="Q81" s="18">
        <v>0.2918</v>
      </c>
      <c r="R81" s="19">
        <v>5.8360000000000003</v>
      </c>
    </row>
    <row r="82" spans="1:18" ht="27.6" customHeight="1">
      <c r="A82" s="12">
        <v>5</v>
      </c>
      <c r="B82" s="13" t="s">
        <v>86</v>
      </c>
      <c r="C82" s="13" t="s">
        <v>114</v>
      </c>
      <c r="D82" s="13" t="s">
        <v>115</v>
      </c>
      <c r="E82" s="13" t="s">
        <v>112</v>
      </c>
      <c r="F82" s="13" t="s">
        <v>110</v>
      </c>
      <c r="G82" s="13" t="s">
        <v>91</v>
      </c>
      <c r="H82" s="12">
        <v>20</v>
      </c>
      <c r="I82" s="13" t="s">
        <v>67</v>
      </c>
      <c r="J82" s="13" t="s">
        <v>91</v>
      </c>
      <c r="K82" s="13" t="s">
        <v>116</v>
      </c>
      <c r="L82" s="17">
        <f t="shared" si="4"/>
        <v>1</v>
      </c>
      <c r="M82" s="17">
        <f t="shared" si="5"/>
        <v>0</v>
      </c>
      <c r="N82" s="12">
        <v>913</v>
      </c>
      <c r="O82" s="12">
        <v>813</v>
      </c>
      <c r="P82" s="12">
        <v>3435</v>
      </c>
      <c r="Q82" s="18">
        <v>0.37414999999999998</v>
      </c>
      <c r="R82" s="19">
        <v>7.4829999999999997</v>
      </c>
    </row>
    <row r="83" spans="1:18" ht="27.6" customHeight="1">
      <c r="A83" s="12">
        <v>5</v>
      </c>
      <c r="B83" s="13" t="s">
        <v>86</v>
      </c>
      <c r="C83" s="13" t="s">
        <v>114</v>
      </c>
      <c r="D83" s="13" t="s">
        <v>115</v>
      </c>
      <c r="E83" s="13" t="s">
        <v>112</v>
      </c>
      <c r="F83" s="13" t="s">
        <v>110</v>
      </c>
      <c r="G83" s="13" t="s">
        <v>91</v>
      </c>
      <c r="H83" s="12">
        <v>20</v>
      </c>
      <c r="I83" s="13" t="s">
        <v>66</v>
      </c>
      <c r="J83" s="13" t="s">
        <v>91</v>
      </c>
      <c r="K83" s="13" t="s">
        <v>116</v>
      </c>
      <c r="L83" s="17">
        <f t="shared" si="4"/>
        <v>1</v>
      </c>
      <c r="M83" s="17">
        <f t="shared" si="5"/>
        <v>0</v>
      </c>
      <c r="N83" s="12">
        <v>903</v>
      </c>
      <c r="O83" s="12">
        <v>903</v>
      </c>
      <c r="P83" s="12">
        <v>4030</v>
      </c>
      <c r="Q83" s="18">
        <v>0.1948</v>
      </c>
      <c r="R83" s="19">
        <v>3.8959999999999999</v>
      </c>
    </row>
    <row r="84" spans="1:18" ht="27.6" customHeight="1">
      <c r="A84" s="12">
        <v>5</v>
      </c>
      <c r="B84" s="13" t="s">
        <v>86</v>
      </c>
      <c r="C84" s="13" t="s">
        <v>114</v>
      </c>
      <c r="D84" s="13" t="s">
        <v>115</v>
      </c>
      <c r="E84" s="13" t="s">
        <v>112</v>
      </c>
      <c r="F84" s="13" t="s">
        <v>110</v>
      </c>
      <c r="G84" s="13" t="s">
        <v>91</v>
      </c>
      <c r="H84" s="12">
        <v>20</v>
      </c>
      <c r="I84" s="13" t="s">
        <v>57</v>
      </c>
      <c r="J84" s="13" t="s">
        <v>91</v>
      </c>
      <c r="K84" s="13" t="s">
        <v>116</v>
      </c>
      <c r="L84" s="17">
        <f t="shared" si="4"/>
        <v>1</v>
      </c>
      <c r="M84" s="17">
        <f t="shared" si="5"/>
        <v>0</v>
      </c>
      <c r="N84" s="12">
        <v>1355</v>
      </c>
      <c r="O84" s="12">
        <v>955</v>
      </c>
      <c r="P84" s="12">
        <v>5806</v>
      </c>
      <c r="Q84" s="18">
        <v>8.9349999999999999E-2</v>
      </c>
      <c r="R84" s="19">
        <v>1.7869999999999999</v>
      </c>
    </row>
    <row r="85" spans="1:18" ht="27.6" customHeight="1">
      <c r="A85" s="12">
        <v>5</v>
      </c>
      <c r="B85" s="13" t="s">
        <v>86</v>
      </c>
      <c r="C85" s="13" t="s">
        <v>114</v>
      </c>
      <c r="D85" s="13" t="s">
        <v>115</v>
      </c>
      <c r="E85" s="13" t="s">
        <v>112</v>
      </c>
      <c r="F85" s="13" t="s">
        <v>110</v>
      </c>
      <c r="G85" s="13" t="s">
        <v>91</v>
      </c>
      <c r="H85" s="12">
        <v>20</v>
      </c>
      <c r="I85" s="13" t="s">
        <v>74</v>
      </c>
      <c r="J85" s="13" t="s">
        <v>91</v>
      </c>
      <c r="K85" s="13" t="s">
        <v>116</v>
      </c>
      <c r="L85" s="17">
        <f t="shared" si="4"/>
        <v>1</v>
      </c>
      <c r="M85" s="17">
        <f t="shared" si="5"/>
        <v>0</v>
      </c>
      <c r="N85" s="12">
        <v>815</v>
      </c>
      <c r="O85" s="12">
        <v>815</v>
      </c>
      <c r="P85" s="12">
        <v>2213</v>
      </c>
      <c r="Q85" s="18">
        <v>0.3705</v>
      </c>
      <c r="R85" s="19">
        <v>7.41</v>
      </c>
    </row>
    <row r="86" spans="1:18" ht="27.6" customHeight="1">
      <c r="A86" s="12">
        <v>5</v>
      </c>
      <c r="B86" s="13" t="s">
        <v>86</v>
      </c>
      <c r="C86" s="13" t="s">
        <v>114</v>
      </c>
      <c r="D86" s="13" t="s">
        <v>115</v>
      </c>
      <c r="E86" s="13" t="s">
        <v>112</v>
      </c>
      <c r="F86" s="13" t="s">
        <v>110</v>
      </c>
      <c r="G86" s="13" t="s">
        <v>91</v>
      </c>
      <c r="H86" s="12">
        <v>20</v>
      </c>
      <c r="I86" s="13" t="s">
        <v>64</v>
      </c>
      <c r="J86" s="13" t="s">
        <v>91</v>
      </c>
      <c r="K86" s="13" t="s">
        <v>116</v>
      </c>
      <c r="L86" s="17">
        <f t="shared" si="4"/>
        <v>1</v>
      </c>
      <c r="M86" s="17">
        <f t="shared" si="5"/>
        <v>0</v>
      </c>
      <c r="N86" s="12">
        <v>1188</v>
      </c>
      <c r="O86" s="12">
        <v>788</v>
      </c>
      <c r="P86" s="12">
        <v>5020</v>
      </c>
      <c r="Q86" s="18">
        <v>0.42475000000000002</v>
      </c>
      <c r="R86" s="19">
        <v>8.4949999999999992</v>
      </c>
    </row>
    <row r="87" spans="1:18" ht="27.6" customHeight="1">
      <c r="A87" s="12">
        <v>5</v>
      </c>
      <c r="B87" s="13" t="s">
        <v>86</v>
      </c>
      <c r="C87" s="13" t="s">
        <v>114</v>
      </c>
      <c r="D87" s="13" t="s">
        <v>115</v>
      </c>
      <c r="E87" s="13" t="s">
        <v>112</v>
      </c>
      <c r="F87" s="13" t="s">
        <v>110</v>
      </c>
      <c r="G87" s="13" t="s">
        <v>91</v>
      </c>
      <c r="H87" s="12">
        <v>20</v>
      </c>
      <c r="I87" s="13" t="s">
        <v>73</v>
      </c>
      <c r="J87" s="13" t="s">
        <v>91</v>
      </c>
      <c r="K87" s="13" t="s">
        <v>116</v>
      </c>
      <c r="L87" s="17">
        <f t="shared" si="4"/>
        <v>1</v>
      </c>
      <c r="M87" s="17">
        <f t="shared" si="5"/>
        <v>0</v>
      </c>
      <c r="N87" s="12">
        <v>941</v>
      </c>
      <c r="O87" s="12">
        <v>841</v>
      </c>
      <c r="P87" s="12">
        <v>2501</v>
      </c>
      <c r="Q87" s="18">
        <v>0.31895000000000001</v>
      </c>
      <c r="R87" s="19">
        <v>6.3789999999999996</v>
      </c>
    </row>
    <row r="88" spans="1:18" ht="27.6" customHeight="1">
      <c r="A88" s="12">
        <v>5</v>
      </c>
      <c r="B88" s="13" t="s">
        <v>86</v>
      </c>
      <c r="C88" s="13" t="s">
        <v>114</v>
      </c>
      <c r="D88" s="13" t="s">
        <v>115</v>
      </c>
      <c r="E88" s="13" t="s">
        <v>112</v>
      </c>
      <c r="F88" s="13" t="s">
        <v>110</v>
      </c>
      <c r="G88" s="13" t="s">
        <v>91</v>
      </c>
      <c r="H88" s="12">
        <v>20</v>
      </c>
      <c r="I88" s="13" t="s">
        <v>58</v>
      </c>
      <c r="J88" s="13" t="s">
        <v>91</v>
      </c>
      <c r="K88" s="13" t="s">
        <v>116</v>
      </c>
      <c r="L88" s="17">
        <f t="shared" si="4"/>
        <v>1</v>
      </c>
      <c r="M88" s="17">
        <f t="shared" si="5"/>
        <v>0</v>
      </c>
      <c r="N88" s="12">
        <v>1352</v>
      </c>
      <c r="O88" s="12">
        <v>952</v>
      </c>
      <c r="P88" s="12">
        <v>5801</v>
      </c>
      <c r="Q88" s="18">
        <v>9.5250000000000001E-2</v>
      </c>
      <c r="R88" s="19">
        <v>1.905</v>
      </c>
    </row>
    <row r="89" spans="1:18" ht="27.6" customHeight="1">
      <c r="A89" s="12">
        <v>5</v>
      </c>
      <c r="B89" s="13" t="s">
        <v>86</v>
      </c>
      <c r="C89" s="13" t="s">
        <v>114</v>
      </c>
      <c r="D89" s="13" t="s">
        <v>115</v>
      </c>
      <c r="E89" s="13" t="s">
        <v>112</v>
      </c>
      <c r="F89" s="13" t="s">
        <v>110</v>
      </c>
      <c r="G89" s="13" t="s">
        <v>91</v>
      </c>
      <c r="H89" s="12">
        <v>20</v>
      </c>
      <c r="I89" s="13" t="s">
        <v>60</v>
      </c>
      <c r="J89" s="13" t="s">
        <v>91</v>
      </c>
      <c r="K89" s="13" t="s">
        <v>116</v>
      </c>
      <c r="L89" s="17">
        <f t="shared" si="4"/>
        <v>1</v>
      </c>
      <c r="M89" s="17">
        <f t="shared" si="5"/>
        <v>0</v>
      </c>
      <c r="N89" s="12">
        <v>1333</v>
      </c>
      <c r="O89" s="12">
        <v>933</v>
      </c>
      <c r="P89" s="12">
        <v>5702</v>
      </c>
      <c r="Q89" s="18">
        <v>0.1346</v>
      </c>
      <c r="R89" s="19">
        <v>2.6920000000000002</v>
      </c>
    </row>
    <row r="90" spans="1:18" ht="27.6" customHeight="1">
      <c r="A90" s="12">
        <v>5</v>
      </c>
      <c r="B90" s="13" t="s">
        <v>86</v>
      </c>
      <c r="C90" s="13" t="s">
        <v>114</v>
      </c>
      <c r="D90" s="13" t="s">
        <v>115</v>
      </c>
      <c r="E90" s="13" t="s">
        <v>112</v>
      </c>
      <c r="F90" s="13" t="s">
        <v>110</v>
      </c>
      <c r="G90" s="13" t="s">
        <v>91</v>
      </c>
      <c r="H90" s="12">
        <v>20</v>
      </c>
      <c r="I90" s="13" t="s">
        <v>61</v>
      </c>
      <c r="J90" s="13" t="s">
        <v>91</v>
      </c>
      <c r="K90" s="13" t="s">
        <v>116</v>
      </c>
      <c r="L90" s="17">
        <f t="shared" si="4"/>
        <v>1</v>
      </c>
      <c r="M90" s="17">
        <f t="shared" si="5"/>
        <v>0</v>
      </c>
      <c r="N90" s="12">
        <v>1275</v>
      </c>
      <c r="O90" s="12">
        <v>875</v>
      </c>
      <c r="P90" s="12">
        <v>5566</v>
      </c>
      <c r="Q90" s="18">
        <v>0.25085000000000002</v>
      </c>
      <c r="R90" s="19">
        <v>5.0170000000000003</v>
      </c>
    </row>
    <row r="91" spans="1:18" ht="27.6" customHeight="1">
      <c r="A91" s="12">
        <v>5</v>
      </c>
      <c r="B91" s="13" t="s">
        <v>86</v>
      </c>
      <c r="C91" s="13" t="s">
        <v>114</v>
      </c>
      <c r="D91" s="13" t="s">
        <v>115</v>
      </c>
      <c r="E91" s="13" t="s">
        <v>112</v>
      </c>
      <c r="F91" s="13" t="s">
        <v>110</v>
      </c>
      <c r="G91" s="13" t="s">
        <v>91</v>
      </c>
      <c r="H91" s="12">
        <v>20</v>
      </c>
      <c r="I91" s="13" t="s">
        <v>59</v>
      </c>
      <c r="J91" s="13" t="s">
        <v>91</v>
      </c>
      <c r="K91" s="13" t="s">
        <v>116</v>
      </c>
      <c r="L91" s="17">
        <f t="shared" si="4"/>
        <v>1</v>
      </c>
      <c r="M91" s="17">
        <f t="shared" si="5"/>
        <v>0</v>
      </c>
      <c r="N91" s="12">
        <v>1304</v>
      </c>
      <c r="O91" s="12">
        <v>904</v>
      </c>
      <c r="P91" s="12">
        <v>5762</v>
      </c>
      <c r="Q91" s="18">
        <v>0.19125</v>
      </c>
      <c r="R91" s="19">
        <v>3.8250000000000002</v>
      </c>
    </row>
    <row r="92" spans="1:18" ht="27.6" customHeight="1">
      <c r="A92" s="12">
        <v>5</v>
      </c>
      <c r="B92" s="13" t="s">
        <v>86</v>
      </c>
      <c r="C92" s="13" t="s">
        <v>114</v>
      </c>
      <c r="D92" s="13" t="s">
        <v>115</v>
      </c>
      <c r="E92" s="13" t="s">
        <v>112</v>
      </c>
      <c r="F92" s="13" t="s">
        <v>110</v>
      </c>
      <c r="G92" s="13" t="s">
        <v>91</v>
      </c>
      <c r="H92" s="12">
        <v>20</v>
      </c>
      <c r="I92" s="13" t="s">
        <v>65</v>
      </c>
      <c r="J92" s="13" t="s">
        <v>91</v>
      </c>
      <c r="K92" s="13" t="s">
        <v>116</v>
      </c>
      <c r="L92" s="17">
        <f t="shared" si="4"/>
        <v>1</v>
      </c>
      <c r="M92" s="17">
        <f t="shared" si="5"/>
        <v>0</v>
      </c>
      <c r="N92" s="12">
        <v>1242</v>
      </c>
      <c r="O92" s="12">
        <v>842</v>
      </c>
      <c r="P92" s="12">
        <v>4652</v>
      </c>
      <c r="Q92" s="18">
        <v>0.31535000000000002</v>
      </c>
      <c r="R92" s="19">
        <v>6.3070000000000004</v>
      </c>
    </row>
    <row r="93" spans="1:18" ht="27.6" customHeight="1">
      <c r="A93" s="12">
        <v>5</v>
      </c>
      <c r="B93" s="13" t="s">
        <v>86</v>
      </c>
      <c r="C93" s="13" t="s">
        <v>114</v>
      </c>
      <c r="D93" s="13" t="s">
        <v>115</v>
      </c>
      <c r="E93" s="13" t="s">
        <v>112</v>
      </c>
      <c r="F93" s="13" t="s">
        <v>110</v>
      </c>
      <c r="G93" s="13" t="s">
        <v>91</v>
      </c>
      <c r="H93" s="12">
        <v>20</v>
      </c>
      <c r="I93" s="13" t="s">
        <v>63</v>
      </c>
      <c r="J93" s="13" t="s">
        <v>91</v>
      </c>
      <c r="K93" s="13" t="s">
        <v>116</v>
      </c>
      <c r="L93" s="17">
        <f t="shared" si="4"/>
        <v>1</v>
      </c>
      <c r="M93" s="17">
        <f t="shared" si="5"/>
        <v>0</v>
      </c>
      <c r="N93" s="12">
        <v>1159</v>
      </c>
      <c r="O93" s="12">
        <v>759</v>
      </c>
      <c r="P93" s="12">
        <v>5025</v>
      </c>
      <c r="Q93" s="18">
        <v>0.48139999999999999</v>
      </c>
      <c r="R93" s="19">
        <v>9.6280000000000001</v>
      </c>
    </row>
    <row r="94" spans="1:18" ht="27.6" customHeight="1">
      <c r="A94" s="12">
        <v>5</v>
      </c>
      <c r="B94" s="13" t="s">
        <v>86</v>
      </c>
      <c r="C94" s="13" t="s">
        <v>114</v>
      </c>
      <c r="D94" s="13" t="s">
        <v>115</v>
      </c>
      <c r="E94" s="13" t="s">
        <v>112</v>
      </c>
      <c r="F94" s="13" t="s">
        <v>110</v>
      </c>
      <c r="G94" s="13" t="s">
        <v>91</v>
      </c>
      <c r="H94" s="12">
        <v>20</v>
      </c>
      <c r="I94" s="13" t="s">
        <v>72</v>
      </c>
      <c r="J94" s="13" t="s">
        <v>91</v>
      </c>
      <c r="K94" s="13" t="s">
        <v>116</v>
      </c>
      <c r="L94" s="17">
        <f t="shared" si="4"/>
        <v>1</v>
      </c>
      <c r="M94" s="17">
        <f t="shared" si="5"/>
        <v>0</v>
      </c>
      <c r="N94" s="12">
        <v>957</v>
      </c>
      <c r="O94" s="12">
        <v>757</v>
      </c>
      <c r="P94" s="12">
        <v>3047</v>
      </c>
      <c r="Q94" s="18">
        <v>0.48535</v>
      </c>
      <c r="R94" s="19">
        <v>9.7070000000000007</v>
      </c>
    </row>
    <row r="95" spans="1:18" ht="27.6" customHeight="1">
      <c r="A95" s="12">
        <v>5</v>
      </c>
      <c r="B95" s="13" t="s">
        <v>86</v>
      </c>
      <c r="C95" s="13" t="s">
        <v>114</v>
      </c>
      <c r="D95" s="13" t="s">
        <v>115</v>
      </c>
      <c r="E95" s="13" t="s">
        <v>112</v>
      </c>
      <c r="F95" s="13" t="s">
        <v>110</v>
      </c>
      <c r="G95" s="13" t="s">
        <v>91</v>
      </c>
      <c r="H95" s="12">
        <v>20</v>
      </c>
      <c r="I95" s="13" t="s">
        <v>75</v>
      </c>
      <c r="J95" s="13" t="s">
        <v>91</v>
      </c>
      <c r="K95" s="13" t="s">
        <v>116</v>
      </c>
      <c r="L95" s="17">
        <f t="shared" si="4"/>
        <v>1</v>
      </c>
      <c r="M95" s="17">
        <f t="shared" si="5"/>
        <v>0</v>
      </c>
      <c r="N95" s="12">
        <v>759</v>
      </c>
      <c r="O95" s="12">
        <v>759</v>
      </c>
      <c r="P95" s="12">
        <v>1617</v>
      </c>
      <c r="Q95" s="18">
        <v>0.48149999999999998</v>
      </c>
      <c r="R95" s="19">
        <v>9.6300000000000008</v>
      </c>
    </row>
    <row r="96" spans="1:18" ht="27.6" customHeight="1">
      <c r="A96" s="12">
        <v>5</v>
      </c>
      <c r="B96" s="13" t="s">
        <v>86</v>
      </c>
      <c r="C96" s="13" t="s">
        <v>114</v>
      </c>
      <c r="D96" s="13" t="s">
        <v>115</v>
      </c>
      <c r="E96" s="13" t="s">
        <v>112</v>
      </c>
      <c r="F96" s="13" t="s">
        <v>110</v>
      </c>
      <c r="G96" s="13" t="s">
        <v>91</v>
      </c>
      <c r="H96" s="12">
        <v>20</v>
      </c>
      <c r="I96" s="13" t="s">
        <v>62</v>
      </c>
      <c r="J96" s="13" t="s">
        <v>91</v>
      </c>
      <c r="K96" s="13" t="s">
        <v>116</v>
      </c>
      <c r="L96" s="17">
        <f t="shared" si="4"/>
        <v>1</v>
      </c>
      <c r="M96" s="17">
        <f t="shared" si="5"/>
        <v>0</v>
      </c>
      <c r="N96" s="12">
        <v>1223</v>
      </c>
      <c r="O96" s="12">
        <v>823</v>
      </c>
      <c r="P96" s="12">
        <v>5088</v>
      </c>
      <c r="Q96" s="18">
        <v>0.3548</v>
      </c>
      <c r="R96" s="19">
        <v>7.0960000000000001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user</cp:lastModifiedBy>
  <cp:revision>283</cp:revision>
  <cp:lastPrinted>2018-06-29T21:56:35Z</cp:lastPrinted>
  <dcterms:created xsi:type="dcterms:W3CDTF">2018-06-29T10:33:03Z</dcterms:created>
  <dcterms:modified xsi:type="dcterms:W3CDTF">2018-06-29T21:57:04Z</dcterms:modified>
  <dc:language>en-US</dc:language>
</cp:coreProperties>
</file>